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45" windowWidth="19260" windowHeight="4200"/>
  </bookViews>
  <sheets>
    <sheet name="Originales" sheetId="1" r:id="rId1"/>
    <sheet name="0-1" sheetId="2" r:id="rId2"/>
    <sheet name="Hoja3" sheetId="3" r:id="rId3"/>
    <sheet name="Hoja 4" sheetId="5" r:id="rId4"/>
  </sheets>
  <definedNames>
    <definedName name="_xlnm._FilterDatabase" localSheetId="0" hidden="1">Originales!$A$1:$F$826</definedName>
    <definedName name="max_1">'0-1'!#REF!</definedName>
    <definedName name="max_2">'0-1'!#REF!</definedName>
    <definedName name="min_1">'0-1'!#REF!</definedName>
    <definedName name="min_2">'0-1'!#REF!</definedName>
  </definedNames>
  <calcPr calcId="125725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E62" i="3"/>
  <c r="E60"/>
  <c r="H12" i="1"/>
  <c r="H11"/>
  <c r="H356"/>
  <c r="H354"/>
  <c r="F58" i="3"/>
  <c r="F57"/>
  <c r="E58"/>
  <c r="E57"/>
  <c r="O22" i="5"/>
  <c r="P37"/>
  <c r="H128" i="1"/>
  <c r="G4" i="3"/>
  <c r="G5"/>
  <c r="G6"/>
  <c r="G7"/>
  <c r="G3"/>
  <c r="E71" i="1"/>
  <c r="F71" s="1"/>
  <c r="E72"/>
  <c r="F72" s="1"/>
  <c r="E73"/>
  <c r="F73" s="1"/>
  <c r="E74"/>
  <c r="F74" s="1"/>
  <c r="E75"/>
  <c r="F75" s="1"/>
  <c r="E76"/>
  <c r="F76" s="1"/>
  <c r="E77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5"/>
  <c r="F85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8"/>
  <c r="F98" s="1"/>
  <c r="E99"/>
  <c r="F99" s="1"/>
  <c r="E100"/>
  <c r="F100" s="1"/>
  <c r="E101"/>
  <c r="F101" s="1"/>
  <c r="E102"/>
  <c r="F102" s="1"/>
  <c r="E103"/>
  <c r="F103" s="1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11"/>
  <c r="F111" s="1"/>
  <c r="E112"/>
  <c r="F112" s="1"/>
  <c r="E113"/>
  <c r="F113" s="1"/>
  <c r="E114"/>
  <c r="F114" s="1"/>
  <c r="E115"/>
  <c r="F115" s="1"/>
  <c r="E116"/>
  <c r="F116" s="1"/>
  <c r="E117"/>
  <c r="F117" s="1"/>
  <c r="E118"/>
  <c r="F118" s="1"/>
  <c r="E119"/>
  <c r="F119" s="1"/>
  <c r="E120"/>
  <c r="F120" s="1"/>
  <c r="E121"/>
  <c r="F121" s="1"/>
  <c r="E122"/>
  <c r="F122" s="1"/>
  <c r="E123"/>
  <c r="F123" s="1"/>
  <c r="E124"/>
  <c r="F124" s="1"/>
  <c r="E125"/>
  <c r="F125" s="1"/>
  <c r="E126"/>
  <c r="F126" s="1"/>
  <c r="E127"/>
  <c r="F127" s="1"/>
  <c r="E128"/>
  <c r="F128" s="1"/>
  <c r="E129"/>
  <c r="F129" s="1"/>
  <c r="E130"/>
  <c r="F130" s="1"/>
  <c r="E131"/>
  <c r="F131" s="1"/>
  <c r="E132"/>
  <c r="F132" s="1"/>
  <c r="E133"/>
  <c r="F133" s="1"/>
  <c r="E134"/>
  <c r="F134" s="1"/>
  <c r="E135"/>
  <c r="F135" s="1"/>
  <c r="E136"/>
  <c r="F136" s="1"/>
  <c r="E2"/>
  <c r="F2" s="1"/>
  <c r="E137"/>
  <c r="F137" s="1"/>
  <c r="E138"/>
  <c r="F138" s="1"/>
  <c r="E139"/>
  <c r="F139" s="1"/>
  <c r="E140"/>
  <c r="F140" s="1"/>
  <c r="E141"/>
  <c r="F141" s="1"/>
  <c r="E142"/>
  <c r="F142" s="1"/>
  <c r="E143"/>
  <c r="F143" s="1"/>
  <c r="E144"/>
  <c r="F144" s="1"/>
  <c r="E145"/>
  <c r="F145" s="1"/>
  <c r="E146"/>
  <c r="F146" s="1"/>
  <c r="E147"/>
  <c r="F147" s="1"/>
  <c r="E148"/>
  <c r="F148" s="1"/>
  <c r="E149"/>
  <c r="F149" s="1"/>
  <c r="E150"/>
  <c r="F150" s="1"/>
  <c r="E151"/>
  <c r="F151" s="1"/>
  <c r="E152"/>
  <c r="F152" s="1"/>
  <c r="E153"/>
  <c r="F153" s="1"/>
  <c r="E154"/>
  <c r="F154" s="1"/>
  <c r="E155"/>
  <c r="F155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625"/>
  <c r="F625" s="1"/>
  <c r="E174"/>
  <c r="F174" s="1"/>
  <c r="E175"/>
  <c r="F175" s="1"/>
  <c r="E626"/>
  <c r="F626" s="1"/>
  <c r="E176"/>
  <c r="F176" s="1"/>
  <c r="E177"/>
  <c r="F177" s="1"/>
  <c r="E178"/>
  <c r="F178" s="1"/>
  <c r="E627"/>
  <c r="F627" s="1"/>
  <c r="E179"/>
  <c r="F179" s="1"/>
  <c r="E180"/>
  <c r="F180" s="1"/>
  <c r="E181"/>
  <c r="F181" s="1"/>
  <c r="E182"/>
  <c r="F182" s="1"/>
  <c r="E183"/>
  <c r="F183" s="1"/>
  <c r="E628"/>
  <c r="F628" s="1"/>
  <c r="E629"/>
  <c r="F629" s="1"/>
  <c r="E630"/>
  <c r="F630" s="1"/>
  <c r="E631"/>
  <c r="F631" s="1"/>
  <c r="E632"/>
  <c r="F632" s="1"/>
  <c r="E633"/>
  <c r="F633" s="1"/>
  <c r="E634"/>
  <c r="F634" s="1"/>
  <c r="E635"/>
  <c r="F635" s="1"/>
  <c r="E636"/>
  <c r="F636" s="1"/>
  <c r="E637"/>
  <c r="F637" s="1"/>
  <c r="E638"/>
  <c r="F638" s="1"/>
  <c r="E639"/>
  <c r="F639" s="1"/>
  <c r="E640"/>
  <c r="F640" s="1"/>
  <c r="E641"/>
  <c r="F641" s="1"/>
  <c r="E184"/>
  <c r="F184" s="1"/>
  <c r="E642"/>
  <c r="F642" s="1"/>
  <c r="E643"/>
  <c r="F643" s="1"/>
  <c r="E644"/>
  <c r="F644" s="1"/>
  <c r="E645"/>
  <c r="F645" s="1"/>
  <c r="E646"/>
  <c r="F646" s="1"/>
  <c r="E185"/>
  <c r="F185" s="1"/>
  <c r="E647"/>
  <c r="F647" s="1"/>
  <c r="E186"/>
  <c r="F186" s="1"/>
  <c r="E648"/>
  <c r="F648" s="1"/>
  <c r="E649"/>
  <c r="F649" s="1"/>
  <c r="E650"/>
  <c r="F650" s="1"/>
  <c r="E651"/>
  <c r="F651" s="1"/>
  <c r="E187"/>
  <c r="F187" s="1"/>
  <c r="E652"/>
  <c r="F652" s="1"/>
  <c r="E653"/>
  <c r="F653" s="1"/>
  <c r="E654"/>
  <c r="F654" s="1"/>
  <c r="E655"/>
  <c r="F655" s="1"/>
  <c r="E656"/>
  <c r="F656" s="1"/>
  <c r="E188"/>
  <c r="F188" s="1"/>
  <c r="E657"/>
  <c r="F657" s="1"/>
  <c r="E658"/>
  <c r="F658" s="1"/>
  <c r="E189"/>
  <c r="F189" s="1"/>
  <c r="E659"/>
  <c r="F659" s="1"/>
  <c r="E660"/>
  <c r="F660" s="1"/>
  <c r="E190"/>
  <c r="F190" s="1"/>
  <c r="E661"/>
  <c r="F661" s="1"/>
  <c r="E662"/>
  <c r="F662" s="1"/>
  <c r="E663"/>
  <c r="F663" s="1"/>
  <c r="E191"/>
  <c r="F191" s="1"/>
  <c r="E664"/>
  <c r="F664" s="1"/>
  <c r="E665"/>
  <c r="F665" s="1"/>
  <c r="E666"/>
  <c r="F666" s="1"/>
  <c r="E667"/>
  <c r="F667" s="1"/>
  <c r="E192"/>
  <c r="F192" s="1"/>
  <c r="E193"/>
  <c r="F193" s="1"/>
  <c r="E668"/>
  <c r="F668" s="1"/>
  <c r="E669"/>
  <c r="F669" s="1"/>
  <c r="E194"/>
  <c r="F194" s="1"/>
  <c r="E670"/>
  <c r="F670" s="1"/>
  <c r="E671"/>
  <c r="F671" s="1"/>
  <c r="E672"/>
  <c r="F672" s="1"/>
  <c r="E673"/>
  <c r="F673" s="1"/>
  <c r="E674"/>
  <c r="F674" s="1"/>
  <c r="E675"/>
  <c r="F675" s="1"/>
  <c r="E676"/>
  <c r="F676" s="1"/>
  <c r="E677"/>
  <c r="F677" s="1"/>
  <c r="E678"/>
  <c r="F678" s="1"/>
  <c r="E679"/>
  <c r="F679" s="1"/>
  <c r="E680"/>
  <c r="F680" s="1"/>
  <c r="E195"/>
  <c r="F195" s="1"/>
  <c r="E681"/>
  <c r="F681" s="1"/>
  <c r="E682"/>
  <c r="F682" s="1"/>
  <c r="E683"/>
  <c r="F683" s="1"/>
  <c r="E684"/>
  <c r="F684" s="1"/>
  <c r="E685"/>
  <c r="F685" s="1"/>
  <c r="E686"/>
  <c r="F686" s="1"/>
  <c r="E687"/>
  <c r="F687" s="1"/>
  <c r="E688"/>
  <c r="F688" s="1"/>
  <c r="E689"/>
  <c r="F689" s="1"/>
  <c r="E690"/>
  <c r="F690" s="1"/>
  <c r="E691"/>
  <c r="F691" s="1"/>
  <c r="E692"/>
  <c r="F692" s="1"/>
  <c r="E693"/>
  <c r="F693" s="1"/>
  <c r="E694"/>
  <c r="F694" s="1"/>
  <c r="E695"/>
  <c r="F695" s="1"/>
  <c r="E696"/>
  <c r="F696" s="1"/>
  <c r="E697"/>
  <c r="F697" s="1"/>
  <c r="E698"/>
  <c r="F698" s="1"/>
  <c r="E699"/>
  <c r="F699" s="1"/>
  <c r="E700"/>
  <c r="F700" s="1"/>
  <c r="E701"/>
  <c r="F701" s="1"/>
  <c r="E702"/>
  <c r="F702" s="1"/>
  <c r="E703"/>
  <c r="F703" s="1"/>
  <c r="E704"/>
  <c r="F704" s="1"/>
  <c r="E705"/>
  <c r="F705" s="1"/>
  <c r="E706"/>
  <c r="F706" s="1"/>
  <c r="E707"/>
  <c r="F707" s="1"/>
  <c r="E708"/>
  <c r="F708" s="1"/>
  <c r="E709"/>
  <c r="F709" s="1"/>
  <c r="E196"/>
  <c r="F196" s="1"/>
  <c r="E3"/>
  <c r="F3" s="1"/>
  <c r="E197"/>
  <c r="F197" s="1"/>
  <c r="E198"/>
  <c r="F198" s="1"/>
  <c r="E4"/>
  <c r="F4" s="1"/>
  <c r="E199"/>
  <c r="F199" s="1"/>
  <c r="E200"/>
  <c r="F200" s="1"/>
  <c r="E201"/>
  <c r="F201" s="1"/>
  <c r="E5"/>
  <c r="F5" s="1"/>
  <c r="E6"/>
  <c r="F6" s="1"/>
  <c r="E7"/>
  <c r="F7" s="1"/>
  <c r="E202"/>
  <c r="F202" s="1"/>
  <c r="E8"/>
  <c r="F8" s="1"/>
  <c r="E9"/>
  <c r="F9" s="1"/>
  <c r="E10"/>
  <c r="F10" s="1"/>
  <c r="E11"/>
  <c r="F11" s="1"/>
  <c r="E203"/>
  <c r="F203" s="1"/>
  <c r="E12"/>
  <c r="F12" s="1"/>
  <c r="E204"/>
  <c r="F204" s="1"/>
  <c r="E13"/>
  <c r="F13" s="1"/>
  <c r="E14"/>
  <c r="F14" s="1"/>
  <c r="E205"/>
  <c r="F205" s="1"/>
  <c r="E206"/>
  <c r="F206" s="1"/>
  <c r="E15"/>
  <c r="F15" s="1"/>
  <c r="E16"/>
  <c r="F16" s="1"/>
  <c r="E17"/>
  <c r="F17" s="1"/>
  <c r="E18"/>
  <c r="F18" s="1"/>
  <c r="E207"/>
  <c r="F207" s="1"/>
  <c r="E208"/>
  <c r="F208" s="1"/>
  <c r="E19"/>
  <c r="F19" s="1"/>
  <c r="E20"/>
  <c r="F20" s="1"/>
  <c r="E21"/>
  <c r="F21" s="1"/>
  <c r="E22"/>
  <c r="F22" s="1"/>
  <c r="E23"/>
  <c r="F23" s="1"/>
  <c r="E209"/>
  <c r="F209" s="1"/>
  <c r="E210"/>
  <c r="F210" s="1"/>
  <c r="E24"/>
  <c r="F24" s="1"/>
  <c r="E211"/>
  <c r="F211" s="1"/>
  <c r="E212"/>
  <c r="F212" s="1"/>
  <c r="E25"/>
  <c r="F25" s="1"/>
  <c r="E26"/>
  <c r="F26" s="1"/>
  <c r="E27"/>
  <c r="F27" s="1"/>
  <c r="E28"/>
  <c r="F28" s="1"/>
  <c r="E213"/>
  <c r="F213" s="1"/>
  <c r="E29"/>
  <c r="F29" s="1"/>
  <c r="E30"/>
  <c r="F30" s="1"/>
  <c r="E214"/>
  <c r="F214" s="1"/>
  <c r="E215"/>
  <c r="F215" s="1"/>
  <c r="E216"/>
  <c r="F216" s="1"/>
  <c r="E31"/>
  <c r="F31" s="1"/>
  <c r="E217"/>
  <c r="F217" s="1"/>
  <c r="E32"/>
  <c r="F32" s="1"/>
  <c r="E33"/>
  <c r="F33" s="1"/>
  <c r="E218"/>
  <c r="F218" s="1"/>
  <c r="E34"/>
  <c r="F34" s="1"/>
  <c r="E219"/>
  <c r="F219" s="1"/>
  <c r="E220"/>
  <c r="F220" s="1"/>
  <c r="E35"/>
  <c r="F35" s="1"/>
  <c r="E36"/>
  <c r="F36" s="1"/>
  <c r="E37"/>
  <c r="F37" s="1"/>
  <c r="E38"/>
  <c r="F38" s="1"/>
  <c r="E221"/>
  <c r="F221" s="1"/>
  <c r="E39"/>
  <c r="F39" s="1"/>
  <c r="E40"/>
  <c r="F40" s="1"/>
  <c r="E222"/>
  <c r="F222" s="1"/>
  <c r="E41"/>
  <c r="F41" s="1"/>
  <c r="E42"/>
  <c r="F42" s="1"/>
  <c r="E43"/>
  <c r="F43" s="1"/>
  <c r="E223"/>
  <c r="F223" s="1"/>
  <c r="E44"/>
  <c r="F44" s="1"/>
  <c r="E45"/>
  <c r="F45" s="1"/>
  <c r="E46"/>
  <c r="F46" s="1"/>
  <c r="E47"/>
  <c r="F47" s="1"/>
  <c r="E48"/>
  <c r="F48" s="1"/>
  <c r="E49"/>
  <c r="F49" s="1"/>
  <c r="E224"/>
  <c r="F224" s="1"/>
  <c r="E50"/>
  <c r="F50" s="1"/>
  <c r="E51"/>
  <c r="F51" s="1"/>
  <c r="E52"/>
  <c r="F52" s="1"/>
  <c r="E225"/>
  <c r="F225" s="1"/>
  <c r="E53"/>
  <c r="F53" s="1"/>
  <c r="E54"/>
  <c r="F54" s="1"/>
  <c r="E226"/>
  <c r="F226" s="1"/>
  <c r="E227"/>
  <c r="F227" s="1"/>
  <c r="E55"/>
  <c r="F55" s="1"/>
  <c r="E56"/>
  <c r="F56" s="1"/>
  <c r="E228"/>
  <c r="F228" s="1"/>
  <c r="E57"/>
  <c r="F57" s="1"/>
  <c r="E229"/>
  <c r="F229" s="1"/>
  <c r="E58"/>
  <c r="F58" s="1"/>
  <c r="E59"/>
  <c r="F59" s="1"/>
  <c r="E60"/>
  <c r="F60" s="1"/>
  <c r="E61"/>
  <c r="F61" s="1"/>
  <c r="E230"/>
  <c r="F230" s="1"/>
  <c r="E62"/>
  <c r="F62" s="1"/>
  <c r="E231"/>
  <c r="F231" s="1"/>
  <c r="E63"/>
  <c r="F63" s="1"/>
  <c r="E64"/>
  <c r="F64" s="1"/>
  <c r="E65"/>
  <c r="F65" s="1"/>
  <c r="E66"/>
  <c r="F66" s="1"/>
  <c r="E710"/>
  <c r="F710" s="1"/>
  <c r="E232"/>
  <c r="F232" s="1"/>
  <c r="E233"/>
  <c r="F233" s="1"/>
  <c r="E711"/>
  <c r="F711" s="1"/>
  <c r="E712"/>
  <c r="F712" s="1"/>
  <c r="E713"/>
  <c r="F713" s="1"/>
  <c r="E714"/>
  <c r="F714" s="1"/>
  <c r="E715"/>
  <c r="F715" s="1"/>
  <c r="E234"/>
  <c r="F234" s="1"/>
  <c r="E716"/>
  <c r="F716" s="1"/>
  <c r="E717"/>
  <c r="F717" s="1"/>
  <c r="E718"/>
  <c r="F718" s="1"/>
  <c r="E235"/>
  <c r="F235" s="1"/>
  <c r="E236"/>
  <c r="F236" s="1"/>
  <c r="E719"/>
  <c r="F719" s="1"/>
  <c r="E720"/>
  <c r="F720" s="1"/>
  <c r="E237"/>
  <c r="F237" s="1"/>
  <c r="E721"/>
  <c r="F721" s="1"/>
  <c r="E238"/>
  <c r="F238" s="1"/>
  <c r="E239"/>
  <c r="F239" s="1"/>
  <c r="E722"/>
  <c r="F722" s="1"/>
  <c r="E723"/>
  <c r="F723" s="1"/>
  <c r="E724"/>
  <c r="F724" s="1"/>
  <c r="E725"/>
  <c r="F725" s="1"/>
  <c r="E240"/>
  <c r="F240" s="1"/>
  <c r="E241"/>
  <c r="F241" s="1"/>
  <c r="E242"/>
  <c r="F242" s="1"/>
  <c r="E726"/>
  <c r="F726" s="1"/>
  <c r="E243"/>
  <c r="F243" s="1"/>
  <c r="E244"/>
  <c r="F244" s="1"/>
  <c r="E245"/>
  <c r="F245" s="1"/>
  <c r="E246"/>
  <c r="F246" s="1"/>
  <c r="E727"/>
  <c r="F727" s="1"/>
  <c r="E247"/>
  <c r="F247" s="1"/>
  <c r="E728"/>
  <c r="F728" s="1"/>
  <c r="E248"/>
  <c r="F248" s="1"/>
  <c r="E249"/>
  <c r="F249" s="1"/>
  <c r="E250"/>
  <c r="F250" s="1"/>
  <c r="E729"/>
  <c r="F729" s="1"/>
  <c r="E251"/>
  <c r="F251" s="1"/>
  <c r="E730"/>
  <c r="F730" s="1"/>
  <c r="E252"/>
  <c r="F252" s="1"/>
  <c r="E253"/>
  <c r="F253" s="1"/>
  <c r="E254"/>
  <c r="F254" s="1"/>
  <c r="E255"/>
  <c r="F255" s="1"/>
  <c r="E731"/>
  <c r="F731" s="1"/>
  <c r="E256"/>
  <c r="F256" s="1"/>
  <c r="E732"/>
  <c r="F732" s="1"/>
  <c r="E257"/>
  <c r="F257" s="1"/>
  <c r="E733"/>
  <c r="F733" s="1"/>
  <c r="E734"/>
  <c r="F734" s="1"/>
  <c r="E735"/>
  <c r="F735" s="1"/>
  <c r="E736"/>
  <c r="F736" s="1"/>
  <c r="E258"/>
  <c r="F258" s="1"/>
  <c r="E737"/>
  <c r="F737" s="1"/>
  <c r="E259"/>
  <c r="F259" s="1"/>
  <c r="E260"/>
  <c r="F260" s="1"/>
  <c r="E261"/>
  <c r="F261" s="1"/>
  <c r="E262"/>
  <c r="F262" s="1"/>
  <c r="E263"/>
  <c r="F263" s="1"/>
  <c r="E738"/>
  <c r="F738" s="1"/>
  <c r="E739"/>
  <c r="F739" s="1"/>
  <c r="E740"/>
  <c r="F740" s="1"/>
  <c r="E741"/>
  <c r="F741" s="1"/>
  <c r="E264"/>
  <c r="F264" s="1"/>
  <c r="E742"/>
  <c r="F742" s="1"/>
  <c r="E265"/>
  <c r="F265" s="1"/>
  <c r="E743"/>
  <c r="F743" s="1"/>
  <c r="E744"/>
  <c r="F744" s="1"/>
  <c r="E745"/>
  <c r="F745" s="1"/>
  <c r="E266"/>
  <c r="F266" s="1"/>
  <c r="E267"/>
  <c r="F267" s="1"/>
  <c r="E746"/>
  <c r="F746" s="1"/>
  <c r="E747"/>
  <c r="F747" s="1"/>
  <c r="E268"/>
  <c r="F268" s="1"/>
  <c r="E748"/>
  <c r="F748" s="1"/>
  <c r="E749"/>
  <c r="F749" s="1"/>
  <c r="E269"/>
  <c r="F269" s="1"/>
  <c r="E750"/>
  <c r="F750" s="1"/>
  <c r="E270"/>
  <c r="F270" s="1"/>
  <c r="E271"/>
  <c r="F271" s="1"/>
  <c r="E272"/>
  <c r="F272" s="1"/>
  <c r="E751"/>
  <c r="F751" s="1"/>
  <c r="E273"/>
  <c r="F273" s="1"/>
  <c r="E752"/>
  <c r="F752" s="1"/>
  <c r="E274"/>
  <c r="F274" s="1"/>
  <c r="E753"/>
  <c r="F753" s="1"/>
  <c r="E275"/>
  <c r="F275" s="1"/>
  <c r="E276"/>
  <c r="F276" s="1"/>
  <c r="E277"/>
  <c r="F277" s="1"/>
  <c r="E278"/>
  <c r="F278" s="1"/>
  <c r="E279"/>
  <c r="F279" s="1"/>
  <c r="E754"/>
  <c r="F754" s="1"/>
  <c r="E755"/>
  <c r="F755" s="1"/>
  <c r="E756"/>
  <c r="F756" s="1"/>
  <c r="E280"/>
  <c r="F280" s="1"/>
  <c r="E281"/>
  <c r="F281" s="1"/>
  <c r="E282"/>
  <c r="F282" s="1"/>
  <c r="E757"/>
  <c r="F757" s="1"/>
  <c r="E283"/>
  <c r="F283" s="1"/>
  <c r="E284"/>
  <c r="F284" s="1"/>
  <c r="E285"/>
  <c r="F285" s="1"/>
  <c r="E286"/>
  <c r="F286" s="1"/>
  <c r="E287"/>
  <c r="F287" s="1"/>
  <c r="E288"/>
  <c r="F288" s="1"/>
  <c r="E289"/>
  <c r="F289" s="1"/>
  <c r="E290"/>
  <c r="F290" s="1"/>
  <c r="E291"/>
  <c r="F291" s="1"/>
  <c r="E758"/>
  <c r="F758" s="1"/>
  <c r="E759"/>
  <c r="F759" s="1"/>
  <c r="E760"/>
  <c r="F760" s="1"/>
  <c r="E761"/>
  <c r="F761" s="1"/>
  <c r="E292"/>
  <c r="F292" s="1"/>
  <c r="E293"/>
  <c r="F293" s="1"/>
  <c r="E294"/>
  <c r="F294" s="1"/>
  <c r="E762"/>
  <c r="F762" s="1"/>
  <c r="E295"/>
  <c r="F295" s="1"/>
  <c r="E296"/>
  <c r="F296" s="1"/>
  <c r="E763"/>
  <c r="F763" s="1"/>
  <c r="E297"/>
  <c r="F297" s="1"/>
  <c r="E298"/>
  <c r="F298" s="1"/>
  <c r="E299"/>
  <c r="F299" s="1"/>
  <c r="E764"/>
  <c r="F764" s="1"/>
  <c r="E300"/>
  <c r="F300" s="1"/>
  <c r="E301"/>
  <c r="F301" s="1"/>
  <c r="E765"/>
  <c r="F765" s="1"/>
  <c r="E302"/>
  <c r="F302" s="1"/>
  <c r="E303"/>
  <c r="F303" s="1"/>
  <c r="E304"/>
  <c r="F304" s="1"/>
  <c r="E305"/>
  <c r="F305" s="1"/>
  <c r="E306"/>
  <c r="F306" s="1"/>
  <c r="E766"/>
  <c r="F766" s="1"/>
  <c r="E767"/>
  <c r="F767" s="1"/>
  <c r="E768"/>
  <c r="F768" s="1"/>
  <c r="E307"/>
  <c r="F307" s="1"/>
  <c r="E308"/>
  <c r="F308" s="1"/>
  <c r="E769"/>
  <c r="F769" s="1"/>
  <c r="E309"/>
  <c r="F309" s="1"/>
  <c r="E310"/>
  <c r="F310" s="1"/>
  <c r="E311"/>
  <c r="F311" s="1"/>
  <c r="E312"/>
  <c r="F312" s="1"/>
  <c r="E313"/>
  <c r="F313" s="1"/>
  <c r="E770"/>
  <c r="F770" s="1"/>
  <c r="E314"/>
  <c r="F314" s="1"/>
  <c r="E771"/>
  <c r="F771" s="1"/>
  <c r="E772"/>
  <c r="F772" s="1"/>
  <c r="E315"/>
  <c r="F315" s="1"/>
  <c r="E316"/>
  <c r="F316" s="1"/>
  <c r="E317"/>
  <c r="F317" s="1"/>
  <c r="E318"/>
  <c r="F318" s="1"/>
  <c r="E319"/>
  <c r="F319" s="1"/>
  <c r="E773"/>
  <c r="F773" s="1"/>
  <c r="E774"/>
  <c r="F774" s="1"/>
  <c r="E320"/>
  <c r="F320" s="1"/>
  <c r="E775"/>
  <c r="F775" s="1"/>
  <c r="E321"/>
  <c r="F321" s="1"/>
  <c r="E776"/>
  <c r="F776" s="1"/>
  <c r="E322"/>
  <c r="F322" s="1"/>
  <c r="E777"/>
  <c r="F777" s="1"/>
  <c r="E778"/>
  <c r="F778" s="1"/>
  <c r="E779"/>
  <c r="F779" s="1"/>
  <c r="E323"/>
  <c r="F323" s="1"/>
  <c r="E324"/>
  <c r="F324" s="1"/>
  <c r="E780"/>
  <c r="F780" s="1"/>
  <c r="E781"/>
  <c r="F781" s="1"/>
  <c r="E325"/>
  <c r="F325" s="1"/>
  <c r="E326"/>
  <c r="F326" s="1"/>
  <c r="E782"/>
  <c r="F782" s="1"/>
  <c r="E783"/>
  <c r="F783" s="1"/>
  <c r="E784"/>
  <c r="F784" s="1"/>
  <c r="E785"/>
  <c r="F785" s="1"/>
  <c r="E786"/>
  <c r="F786" s="1"/>
  <c r="E327"/>
  <c r="F327" s="1"/>
  <c r="E787"/>
  <c r="F787" s="1"/>
  <c r="E788"/>
  <c r="F788" s="1"/>
  <c r="E789"/>
  <c r="F789" s="1"/>
  <c r="E328"/>
  <c r="F328" s="1"/>
  <c r="E790"/>
  <c r="F790" s="1"/>
  <c r="E791"/>
  <c r="F791" s="1"/>
  <c r="E329"/>
  <c r="F329" s="1"/>
  <c r="E330"/>
  <c r="F330" s="1"/>
  <c r="E792"/>
  <c r="F792" s="1"/>
  <c r="E793"/>
  <c r="F793" s="1"/>
  <c r="E331"/>
  <c r="F331" s="1"/>
  <c r="E332"/>
  <c r="F332" s="1"/>
  <c r="E333"/>
  <c r="F333" s="1"/>
  <c r="E334"/>
  <c r="F334" s="1"/>
  <c r="E335"/>
  <c r="F335" s="1"/>
  <c r="E336"/>
  <c r="F336" s="1"/>
  <c r="E337"/>
  <c r="F337" s="1"/>
  <c r="E794"/>
  <c r="F794" s="1"/>
  <c r="E338"/>
  <c r="F338" s="1"/>
  <c r="E795"/>
  <c r="F795" s="1"/>
  <c r="E796"/>
  <c r="F796" s="1"/>
  <c r="E339"/>
  <c r="F339" s="1"/>
  <c r="E797"/>
  <c r="F797" s="1"/>
  <c r="E340"/>
  <c r="F340" s="1"/>
  <c r="E341"/>
  <c r="F341" s="1"/>
  <c r="E342"/>
  <c r="F342" s="1"/>
  <c r="E343"/>
  <c r="F343" s="1"/>
  <c r="E344"/>
  <c r="F344" s="1"/>
  <c r="E798"/>
  <c r="F798" s="1"/>
  <c r="E799"/>
  <c r="F799" s="1"/>
  <c r="E345"/>
  <c r="F345" s="1"/>
  <c r="E800"/>
  <c r="F800" s="1"/>
  <c r="E346"/>
  <c r="F346" s="1"/>
  <c r="E347"/>
  <c r="F347" s="1"/>
  <c r="E348"/>
  <c r="F348" s="1"/>
  <c r="E801"/>
  <c r="F801" s="1"/>
  <c r="E802"/>
  <c r="F802" s="1"/>
  <c r="E349"/>
  <c r="F349" s="1"/>
  <c r="E803"/>
  <c r="F803" s="1"/>
  <c r="E350"/>
  <c r="F350" s="1"/>
  <c r="E351"/>
  <c r="F351" s="1"/>
  <c r="E804"/>
  <c r="F804" s="1"/>
  <c r="E805"/>
  <c r="F805" s="1"/>
  <c r="E352"/>
  <c r="F352" s="1"/>
  <c r="E353"/>
  <c r="F353" s="1"/>
  <c r="E354"/>
  <c r="F354" s="1"/>
  <c r="E355"/>
  <c r="F355" s="1"/>
  <c r="E806"/>
  <c r="F806" s="1"/>
  <c r="E807"/>
  <c r="F807" s="1"/>
  <c r="E356"/>
  <c r="F356" s="1"/>
  <c r="E808"/>
  <c r="F808" s="1"/>
  <c r="E357"/>
  <c r="F357" s="1"/>
  <c r="E358"/>
  <c r="F358" s="1"/>
  <c r="E359"/>
  <c r="F359" s="1"/>
  <c r="E360"/>
  <c r="F360" s="1"/>
  <c r="E809"/>
  <c r="F809" s="1"/>
  <c r="E810"/>
  <c r="F810" s="1"/>
  <c r="E811"/>
  <c r="F811" s="1"/>
  <c r="E812"/>
  <c r="F812" s="1"/>
  <c r="E361"/>
  <c r="F361" s="1"/>
  <c r="E362"/>
  <c r="F362" s="1"/>
  <c r="E813"/>
  <c r="F813" s="1"/>
  <c r="E814"/>
  <c r="F814" s="1"/>
  <c r="E363"/>
  <c r="F363" s="1"/>
  <c r="E364"/>
  <c r="F364" s="1"/>
  <c r="E815"/>
  <c r="F815" s="1"/>
  <c r="E365"/>
  <c r="F365" s="1"/>
  <c r="E816"/>
  <c r="F816" s="1"/>
  <c r="E366"/>
  <c r="F366" s="1"/>
  <c r="E367"/>
  <c r="F367" s="1"/>
  <c r="E817"/>
  <c r="F817" s="1"/>
  <c r="E368"/>
  <c r="F368" s="1"/>
  <c r="E369"/>
  <c r="F369" s="1"/>
  <c r="E818"/>
  <c r="F818" s="1"/>
  <c r="E819"/>
  <c r="F819" s="1"/>
  <c r="E370"/>
  <c r="F370" s="1"/>
  <c r="E371"/>
  <c r="F371" s="1"/>
  <c r="E372"/>
  <c r="F372" s="1"/>
  <c r="E373"/>
  <c r="F373" s="1"/>
  <c r="E820"/>
  <c r="F820" s="1"/>
  <c r="E821"/>
  <c r="F821" s="1"/>
  <c r="E374"/>
  <c r="F374" s="1"/>
  <c r="E375"/>
  <c r="F375" s="1"/>
  <c r="E376"/>
  <c r="F376" s="1"/>
  <c r="E377"/>
  <c r="F377" s="1"/>
  <c r="E378"/>
  <c r="F378" s="1"/>
  <c r="E379"/>
  <c r="F379" s="1"/>
  <c r="E380"/>
  <c r="F380" s="1"/>
  <c r="E381"/>
  <c r="F381" s="1"/>
  <c r="E382"/>
  <c r="F382" s="1"/>
  <c r="E383"/>
  <c r="F383" s="1"/>
  <c r="E384"/>
  <c r="F384" s="1"/>
  <c r="E385"/>
  <c r="F385" s="1"/>
  <c r="E386"/>
  <c r="F386" s="1"/>
  <c r="E387"/>
  <c r="F387" s="1"/>
  <c r="E388"/>
  <c r="F388" s="1"/>
  <c r="E389"/>
  <c r="F389" s="1"/>
  <c r="E390"/>
  <c r="F390" s="1"/>
  <c r="E391"/>
  <c r="F391" s="1"/>
  <c r="E392"/>
  <c r="F392" s="1"/>
  <c r="E393"/>
  <c r="F393" s="1"/>
  <c r="E394"/>
  <c r="F394" s="1"/>
  <c r="E395"/>
  <c r="F395" s="1"/>
  <c r="E396"/>
  <c r="F396" s="1"/>
  <c r="E397"/>
  <c r="F397" s="1"/>
  <c r="E398"/>
  <c r="F398" s="1"/>
  <c r="E399"/>
  <c r="F399" s="1"/>
  <c r="E400"/>
  <c r="F400" s="1"/>
  <c r="E401"/>
  <c r="F401" s="1"/>
  <c r="E402"/>
  <c r="F402" s="1"/>
  <c r="E403"/>
  <c r="F403" s="1"/>
  <c r="E404"/>
  <c r="F404" s="1"/>
  <c r="E405"/>
  <c r="F405" s="1"/>
  <c r="E406"/>
  <c r="F406" s="1"/>
  <c r="E407"/>
  <c r="F407" s="1"/>
  <c r="E408"/>
  <c r="F408" s="1"/>
  <c r="E409"/>
  <c r="F409" s="1"/>
  <c r="E410"/>
  <c r="F410" s="1"/>
  <c r="E411"/>
  <c r="F411" s="1"/>
  <c r="E412"/>
  <c r="F412" s="1"/>
  <c r="E413"/>
  <c r="F413" s="1"/>
  <c r="E414"/>
  <c r="F414" s="1"/>
  <c r="E415"/>
  <c r="F415" s="1"/>
  <c r="E416"/>
  <c r="F416" s="1"/>
  <c r="E417"/>
  <c r="F417" s="1"/>
  <c r="E418"/>
  <c r="F418" s="1"/>
  <c r="E419"/>
  <c r="F419" s="1"/>
  <c r="E420"/>
  <c r="F420" s="1"/>
  <c r="E421"/>
  <c r="F421" s="1"/>
  <c r="E422"/>
  <c r="F422" s="1"/>
  <c r="E423"/>
  <c r="F423" s="1"/>
  <c r="E424"/>
  <c r="F424" s="1"/>
  <c r="E425"/>
  <c r="F425" s="1"/>
  <c r="E426"/>
  <c r="F426" s="1"/>
  <c r="E427"/>
  <c r="F427" s="1"/>
  <c r="E428"/>
  <c r="F428" s="1"/>
  <c r="E429"/>
  <c r="F429" s="1"/>
  <c r="E430"/>
  <c r="F430" s="1"/>
  <c r="E431"/>
  <c r="F431" s="1"/>
  <c r="E432"/>
  <c r="F432" s="1"/>
  <c r="E433"/>
  <c r="F433" s="1"/>
  <c r="E434"/>
  <c r="F434" s="1"/>
  <c r="E435"/>
  <c r="F435" s="1"/>
  <c r="E436"/>
  <c r="F436" s="1"/>
  <c r="E437"/>
  <c r="F437" s="1"/>
  <c r="E438"/>
  <c r="F438" s="1"/>
  <c r="E439"/>
  <c r="F439" s="1"/>
  <c r="E440"/>
  <c r="F440" s="1"/>
  <c r="E441"/>
  <c r="F441" s="1"/>
  <c r="E442"/>
  <c r="F442" s="1"/>
  <c r="E443"/>
  <c r="F443" s="1"/>
  <c r="E444"/>
  <c r="F444" s="1"/>
  <c r="E822"/>
  <c r="F822" s="1"/>
  <c r="E445"/>
  <c r="F445" s="1"/>
  <c r="E446"/>
  <c r="F446" s="1"/>
  <c r="E447"/>
  <c r="F447" s="1"/>
  <c r="E448"/>
  <c r="F448" s="1"/>
  <c r="E449"/>
  <c r="F449" s="1"/>
  <c r="E450"/>
  <c r="F450" s="1"/>
  <c r="E451"/>
  <c r="F451" s="1"/>
  <c r="E452"/>
  <c r="F452" s="1"/>
  <c r="E453"/>
  <c r="F453" s="1"/>
  <c r="E454"/>
  <c r="F454" s="1"/>
  <c r="E455"/>
  <c r="F455" s="1"/>
  <c r="E456"/>
  <c r="F456" s="1"/>
  <c r="E457"/>
  <c r="F457" s="1"/>
  <c r="E458"/>
  <c r="F458" s="1"/>
  <c r="E459"/>
  <c r="F459" s="1"/>
  <c r="E460"/>
  <c r="F460" s="1"/>
  <c r="E461"/>
  <c r="F461" s="1"/>
  <c r="E462"/>
  <c r="F462" s="1"/>
  <c r="E463"/>
  <c r="F463" s="1"/>
  <c r="E464"/>
  <c r="F464" s="1"/>
  <c r="E465"/>
  <c r="F465" s="1"/>
  <c r="E466"/>
  <c r="F466" s="1"/>
  <c r="E467"/>
  <c r="F467" s="1"/>
  <c r="E468"/>
  <c r="F468" s="1"/>
  <c r="E469"/>
  <c r="F469" s="1"/>
  <c r="E470"/>
  <c r="F470" s="1"/>
  <c r="E471"/>
  <c r="F471" s="1"/>
  <c r="E472"/>
  <c r="F472" s="1"/>
  <c r="E473"/>
  <c r="F473" s="1"/>
  <c r="E474"/>
  <c r="F474" s="1"/>
  <c r="E475"/>
  <c r="F475" s="1"/>
  <c r="E476"/>
  <c r="F476" s="1"/>
  <c r="E477"/>
  <c r="F477" s="1"/>
  <c r="E478"/>
  <c r="F478" s="1"/>
  <c r="E479"/>
  <c r="F479" s="1"/>
  <c r="E480"/>
  <c r="F480" s="1"/>
  <c r="E481"/>
  <c r="F481" s="1"/>
  <c r="E482"/>
  <c r="F482" s="1"/>
  <c r="E483"/>
  <c r="F483" s="1"/>
  <c r="E484"/>
  <c r="F484" s="1"/>
  <c r="E485"/>
  <c r="F485" s="1"/>
  <c r="E486"/>
  <c r="F486" s="1"/>
  <c r="E487"/>
  <c r="F487" s="1"/>
  <c r="E488"/>
  <c r="F488" s="1"/>
  <c r="E489"/>
  <c r="F489" s="1"/>
  <c r="E490"/>
  <c r="F490" s="1"/>
  <c r="E491"/>
  <c r="F491" s="1"/>
  <c r="E492"/>
  <c r="F492" s="1"/>
  <c r="E493"/>
  <c r="F493" s="1"/>
  <c r="E494"/>
  <c r="F494" s="1"/>
  <c r="E495"/>
  <c r="F495" s="1"/>
  <c r="E496"/>
  <c r="F496" s="1"/>
  <c r="E497"/>
  <c r="F497" s="1"/>
  <c r="E498"/>
  <c r="F498" s="1"/>
  <c r="E499"/>
  <c r="F499" s="1"/>
  <c r="E500"/>
  <c r="F500" s="1"/>
  <c r="E501"/>
  <c r="F501" s="1"/>
  <c r="E502"/>
  <c r="F502" s="1"/>
  <c r="E503"/>
  <c r="F503" s="1"/>
  <c r="E504"/>
  <c r="F504" s="1"/>
  <c r="E505"/>
  <c r="F505" s="1"/>
  <c r="E506"/>
  <c r="F506" s="1"/>
  <c r="E507"/>
  <c r="F507" s="1"/>
  <c r="E508"/>
  <c r="F508" s="1"/>
  <c r="E509"/>
  <c r="F509" s="1"/>
  <c r="E510"/>
  <c r="F510" s="1"/>
  <c r="E511"/>
  <c r="F511" s="1"/>
  <c r="E512"/>
  <c r="F512" s="1"/>
  <c r="E513"/>
  <c r="F513" s="1"/>
  <c r="E514"/>
  <c r="F514" s="1"/>
  <c r="E515"/>
  <c r="F515" s="1"/>
  <c r="E516"/>
  <c r="F516" s="1"/>
  <c r="E823"/>
  <c r="F823" s="1"/>
  <c r="E517"/>
  <c r="F517" s="1"/>
  <c r="E518"/>
  <c r="F518" s="1"/>
  <c r="E519"/>
  <c r="F519" s="1"/>
  <c r="E520"/>
  <c r="F520" s="1"/>
  <c r="E521"/>
  <c r="F521" s="1"/>
  <c r="E522"/>
  <c r="F522" s="1"/>
  <c r="E523"/>
  <c r="F523" s="1"/>
  <c r="E524"/>
  <c r="F524" s="1"/>
  <c r="E525"/>
  <c r="F525" s="1"/>
  <c r="E526"/>
  <c r="F526" s="1"/>
  <c r="E527"/>
  <c r="F527" s="1"/>
  <c r="E528"/>
  <c r="F528" s="1"/>
  <c r="E529"/>
  <c r="F529" s="1"/>
  <c r="E530"/>
  <c r="F530" s="1"/>
  <c r="E531"/>
  <c r="F531" s="1"/>
  <c r="E532"/>
  <c r="F532" s="1"/>
  <c r="E533"/>
  <c r="F533" s="1"/>
  <c r="E534"/>
  <c r="F534" s="1"/>
  <c r="E535"/>
  <c r="F535" s="1"/>
  <c r="E536"/>
  <c r="F536" s="1"/>
  <c r="E537"/>
  <c r="F537" s="1"/>
  <c r="E538"/>
  <c r="F538" s="1"/>
  <c r="E539"/>
  <c r="F539" s="1"/>
  <c r="E540"/>
  <c r="F540" s="1"/>
  <c r="E541"/>
  <c r="F541" s="1"/>
  <c r="E542"/>
  <c r="F542" s="1"/>
  <c r="E543"/>
  <c r="F543" s="1"/>
  <c r="E544"/>
  <c r="F544" s="1"/>
  <c r="E545"/>
  <c r="F545" s="1"/>
  <c r="E546"/>
  <c r="F546" s="1"/>
  <c r="E547"/>
  <c r="F547" s="1"/>
  <c r="E548"/>
  <c r="F548" s="1"/>
  <c r="E549"/>
  <c r="F549" s="1"/>
  <c r="E550"/>
  <c r="F550" s="1"/>
  <c r="E551"/>
  <c r="F551" s="1"/>
  <c r="E552"/>
  <c r="F552" s="1"/>
  <c r="E553"/>
  <c r="F553" s="1"/>
  <c r="E554"/>
  <c r="F554" s="1"/>
  <c r="E555"/>
  <c r="F555" s="1"/>
  <c r="E556"/>
  <c r="F556" s="1"/>
  <c r="E557"/>
  <c r="F557" s="1"/>
  <c r="E558"/>
  <c r="F558" s="1"/>
  <c r="E559"/>
  <c r="F559" s="1"/>
  <c r="E824"/>
  <c r="F824" s="1"/>
  <c r="E560"/>
  <c r="F560" s="1"/>
  <c r="E561"/>
  <c r="F561" s="1"/>
  <c r="E562"/>
  <c r="F562" s="1"/>
  <c r="E563"/>
  <c r="F563" s="1"/>
  <c r="E564"/>
  <c r="F564" s="1"/>
  <c r="E565"/>
  <c r="F565" s="1"/>
  <c r="E566"/>
  <c r="F566" s="1"/>
  <c r="E567"/>
  <c r="F567" s="1"/>
  <c r="E825"/>
  <c r="F825" s="1"/>
  <c r="E568"/>
  <c r="F568" s="1"/>
  <c r="E569"/>
  <c r="F569" s="1"/>
  <c r="E570"/>
  <c r="F570" s="1"/>
  <c r="E571"/>
  <c r="F571" s="1"/>
  <c r="E572"/>
  <c r="F572" s="1"/>
  <c r="E573"/>
  <c r="F573" s="1"/>
  <c r="E574"/>
  <c r="F574" s="1"/>
  <c r="E575"/>
  <c r="F575" s="1"/>
  <c r="E576"/>
  <c r="F576" s="1"/>
  <c r="E577"/>
  <c r="F577" s="1"/>
  <c r="E578"/>
  <c r="F578" s="1"/>
  <c r="E579"/>
  <c r="F579" s="1"/>
  <c r="E580"/>
  <c r="F580" s="1"/>
  <c r="E581"/>
  <c r="F581" s="1"/>
  <c r="E582"/>
  <c r="F582" s="1"/>
  <c r="E583"/>
  <c r="F583" s="1"/>
  <c r="E584"/>
  <c r="F584" s="1"/>
  <c r="E585"/>
  <c r="F585" s="1"/>
  <c r="E586"/>
  <c r="F586" s="1"/>
  <c r="E587"/>
  <c r="F587" s="1"/>
  <c r="E588"/>
  <c r="F588" s="1"/>
  <c r="E589"/>
  <c r="F589" s="1"/>
  <c r="E826"/>
  <c r="F826" s="1"/>
  <c r="E590"/>
  <c r="F590" s="1"/>
  <c r="E591"/>
  <c r="F591" s="1"/>
  <c r="E592"/>
  <c r="F592" s="1"/>
  <c r="E593"/>
  <c r="F593" s="1"/>
  <c r="E594"/>
  <c r="F594" s="1"/>
  <c r="E595"/>
  <c r="F595" s="1"/>
  <c r="E596"/>
  <c r="F596" s="1"/>
  <c r="E597"/>
  <c r="F597" s="1"/>
  <c r="E598"/>
  <c r="F598" s="1"/>
  <c r="E599"/>
  <c r="F599" s="1"/>
  <c r="E600"/>
  <c r="F600" s="1"/>
  <c r="E601"/>
  <c r="F601" s="1"/>
  <c r="E602"/>
  <c r="F602" s="1"/>
  <c r="E603"/>
  <c r="F603" s="1"/>
  <c r="E604"/>
  <c r="F604" s="1"/>
  <c r="E605"/>
  <c r="F605" s="1"/>
  <c r="E606"/>
  <c r="F606" s="1"/>
  <c r="E607"/>
  <c r="F607" s="1"/>
  <c r="E608"/>
  <c r="F608" s="1"/>
  <c r="E609"/>
  <c r="F609" s="1"/>
  <c r="E610"/>
  <c r="F610" s="1"/>
  <c r="E611"/>
  <c r="F611" s="1"/>
  <c r="E612"/>
  <c r="F612" s="1"/>
  <c r="E613"/>
  <c r="F613" s="1"/>
  <c r="E614"/>
  <c r="F614" s="1"/>
  <c r="E615"/>
  <c r="F615" s="1"/>
  <c r="E616"/>
  <c r="F616" s="1"/>
  <c r="E617"/>
  <c r="F617" s="1"/>
  <c r="E618"/>
  <c r="F618" s="1"/>
  <c r="E619"/>
  <c r="F619" s="1"/>
  <c r="E620"/>
  <c r="F620" s="1"/>
  <c r="E621"/>
  <c r="F621" s="1"/>
  <c r="E622"/>
  <c r="F622" s="1"/>
  <c r="E623"/>
  <c r="F623" s="1"/>
  <c r="E624"/>
  <c r="F624" s="1"/>
  <c r="E68"/>
  <c r="F68" s="1"/>
  <c r="E69"/>
  <c r="F69" s="1"/>
  <c r="E70"/>
  <c r="F70" s="1"/>
  <c r="E67"/>
  <c r="F67" s="1"/>
  <c r="C14" i="5"/>
  <c r="B14"/>
  <c r="A14"/>
  <c r="G31" i="3"/>
  <c r="E31"/>
  <c r="F31"/>
  <c r="G15" l="1"/>
  <c r="G17"/>
  <c r="G16"/>
  <c r="G8"/>
  <c r="D13"/>
  <c r="D14"/>
  <c r="D15" s="1"/>
  <c r="C13"/>
  <c r="C14"/>
  <c r="C15" s="1"/>
  <c r="B13"/>
  <c r="B14"/>
  <c r="B15" s="1"/>
</calcChain>
</file>

<file path=xl/sharedStrings.xml><?xml version="1.0" encoding="utf-8"?>
<sst xmlns="http://schemas.openxmlformats.org/spreadsheetml/2006/main" count="1798" uniqueCount="82">
  <si>
    <t>Salario_El</t>
  </si>
  <si>
    <t>Salario_Ella</t>
  </si>
  <si>
    <t>Vivienda</t>
  </si>
  <si>
    <t>Jardin</t>
  </si>
  <si>
    <t>Alquiler</t>
  </si>
  <si>
    <t>Si</t>
  </si>
  <si>
    <t>Propiedad</t>
  </si>
  <si>
    <t>No</t>
  </si>
  <si>
    <t>SalarioEl</t>
  </si>
  <si>
    <t>SalarioElla</t>
  </si>
  <si>
    <t>Renta Salarial Familiar</t>
  </si>
  <si>
    <t>Nivel de Renta</t>
  </si>
  <si>
    <t>Para crear la nueva variable CALIFICACIÓN se usa la función IF con la siguiente sintaxis</t>
  </si>
  <si>
    <t>IF(H2&lt;5;1;IF(H2&lt;7;2;3))</t>
  </si>
  <si>
    <t>Con palabras sería:</t>
  </si>
  <si>
    <t>IF H2 es menor que 5 escribe 1 caso contrario IF H2 es menor que 7 escribe 2 caso contrario escribe 3.</t>
  </si>
  <si>
    <t>Intervalo</t>
  </si>
  <si>
    <t>More</t>
  </si>
  <si>
    <t>Frequency</t>
  </si>
  <si>
    <t>Cumulative %</t>
  </si>
  <si>
    <t>Media Aritmetica</t>
  </si>
  <si>
    <t>Varianza</t>
  </si>
  <si>
    <t>Desviacion Tipica</t>
  </si>
  <si>
    <t>Quartiles</t>
  </si>
  <si>
    <t>1º Cuartil</t>
  </si>
  <si>
    <t>2º Cuartil</t>
  </si>
  <si>
    <t>3º Cuartil</t>
  </si>
  <si>
    <t>Freq. Relativa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</si>
  <si>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</si>
  <si>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</si>
  <si>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</si>
  <si>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</si>
  <si>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</si>
  <si>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</si>
  <si>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</si>
  <si>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</si>
  <si>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</si>
  <si>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</si>
  <si>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</si>
  <si>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</si>
  <si>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</si>
  <si>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Grand Total</t>
  </si>
  <si>
    <t>Total</t>
  </si>
  <si>
    <t>Count of Salario_Ella</t>
  </si>
  <si>
    <t>Average of Salario_Ella</t>
  </si>
  <si>
    <t>StdDev of Salario_Ella</t>
  </si>
  <si>
    <t>Column Labels</t>
  </si>
  <si>
    <t>Coef.de Variacion</t>
  </si>
  <si>
    <t>Row Labels</t>
  </si>
  <si>
    <t>Count of Jardin</t>
  </si>
  <si>
    <t>Nivel Renta</t>
  </si>
  <si>
    <t>Var of Salario_Ella</t>
  </si>
  <si>
    <t>StdDevp of Salario_Ella</t>
  </si>
  <si>
    <t>PREGUNTA 2</t>
  </si>
  <si>
    <t>Frecuencia de: Jardín = Si | (Nivel_de_Renta = 2) es 61</t>
  </si>
  <si>
    <t>Moda de la variable Nivel_de_Renta | (Jardín = No) es 3</t>
  </si>
  <si>
    <t>Frecuencia relativa de: Jardín = No | (Nivel_de_Renta = 4) = 99/202</t>
  </si>
  <si>
    <t>PREGUNTA 3</t>
  </si>
  <si>
    <t>Frecuencia relativa de (Nivel_de_Renta, Vivienda) = (3, Propiedad) es 387/825</t>
  </si>
  <si>
    <t>Count of Vivienda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</si>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</sst>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00000000000"/>
  </numFmts>
  <fonts count="3"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10" fontId="0" fillId="0" borderId="0" xfId="0" applyNumberFormat="1" applyFill="1" applyBorder="1" applyAlignment="1"/>
    <xf numFmtId="10" fontId="0" fillId="0" borderId="1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0" borderId="0" xfId="0" pivotButton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pivotButton="1" applyBorder="1"/>
    <xf numFmtId="0" fontId="0" fillId="0" borderId="0" xfId="0" applyBorder="1"/>
    <xf numFmtId="0" fontId="0" fillId="0" borderId="7" xfId="0" applyBorder="1"/>
    <xf numFmtId="2" fontId="0" fillId="0" borderId="0" xfId="0" applyNumberFormat="1" applyBorder="1"/>
    <xf numFmtId="2" fontId="0" fillId="0" borderId="7" xfId="0" applyNumberFormat="1" applyBorder="1"/>
    <xf numFmtId="0" fontId="0" fillId="0" borderId="6" xfId="0" pivotButton="1" applyBorder="1"/>
    <xf numFmtId="2" fontId="0" fillId="0" borderId="6" xfId="0" applyNumberFormat="1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4" xfId="0" pivotButton="1" applyBorder="1"/>
    <xf numFmtId="0" fontId="0" fillId="0" borderId="3" xfId="0" pivotButton="1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NumberFormat="1" applyBorder="1"/>
    <xf numFmtId="0" fontId="0" fillId="0" borderId="7" xfId="0" applyNumberFormat="1" applyBorder="1"/>
    <xf numFmtId="0" fontId="0" fillId="0" borderId="1" xfId="0" applyNumberFormat="1" applyBorder="1"/>
    <xf numFmtId="0" fontId="0" fillId="0" borderId="9" xfId="0" applyNumberFormat="1" applyBorder="1"/>
    <xf numFmtId="10" fontId="0" fillId="0" borderId="0" xfId="0" applyNumberFormat="1" applyBorder="1"/>
    <xf numFmtId="10" fontId="0" fillId="0" borderId="7" xfId="0" applyNumberFormat="1" applyBorder="1"/>
    <xf numFmtId="10" fontId="0" fillId="0" borderId="1" xfId="0" applyNumberFormat="1" applyBorder="1"/>
    <xf numFmtId="10" fontId="0" fillId="0" borderId="9" xfId="0" applyNumberFormat="1" applyBorder="1"/>
    <xf numFmtId="0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9">
    <dxf>
      <numFmt numFmtId="14" formatCode="0.00%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Hoja3!$D$3:$D$7</c:f>
              <c:strCache>
                <c:ptCount val="5"/>
                <c:pt idx="0">
                  <c:v>1200</c:v>
                </c:pt>
                <c:pt idx="1">
                  <c:v>2400</c:v>
                </c:pt>
                <c:pt idx="2">
                  <c:v>3600</c:v>
                </c:pt>
                <c:pt idx="3">
                  <c:v>4800</c:v>
                </c:pt>
                <c:pt idx="4">
                  <c:v>More</c:v>
                </c:pt>
              </c:strCache>
            </c:strRef>
          </c:cat>
          <c:val>
            <c:numRef>
              <c:f>Hoja3!$E$3:$E$7</c:f>
              <c:numCache>
                <c:formatCode>General</c:formatCode>
                <c:ptCount val="5"/>
                <c:pt idx="0">
                  <c:v>0</c:v>
                </c:pt>
                <c:pt idx="1">
                  <c:v>65</c:v>
                </c:pt>
                <c:pt idx="2">
                  <c:v>558</c:v>
                </c:pt>
                <c:pt idx="3">
                  <c:v>202</c:v>
                </c:pt>
                <c:pt idx="4">
                  <c:v>0</c:v>
                </c:pt>
              </c:numCache>
            </c:numRef>
          </c:val>
        </c:ser>
        <c:axId val="200460544"/>
        <c:axId val="205423360"/>
      </c:barChart>
      <c:lineChart>
        <c:grouping val="standard"/>
        <c:ser>
          <c:idx val="1"/>
          <c:order val="1"/>
          <c:tx>
            <c:v>Cumulative %</c:v>
          </c:tx>
          <c:cat>
            <c:strRef>
              <c:f>Hoja3!$D$3:$D$7</c:f>
              <c:strCache>
                <c:ptCount val="5"/>
                <c:pt idx="0">
                  <c:v>1200</c:v>
                </c:pt>
                <c:pt idx="1">
                  <c:v>2400</c:v>
                </c:pt>
                <c:pt idx="2">
                  <c:v>3600</c:v>
                </c:pt>
                <c:pt idx="3">
                  <c:v>4800</c:v>
                </c:pt>
                <c:pt idx="4">
                  <c:v>More</c:v>
                </c:pt>
              </c:strCache>
            </c:strRef>
          </c:cat>
          <c:val>
            <c:numRef>
              <c:f>Hoja3!$F$3:$F$7</c:f>
              <c:numCache>
                <c:formatCode>0.00%</c:formatCode>
                <c:ptCount val="5"/>
                <c:pt idx="0">
                  <c:v>0</c:v>
                </c:pt>
                <c:pt idx="1">
                  <c:v>7.8787878787878782E-2</c:v>
                </c:pt>
                <c:pt idx="2">
                  <c:v>0.75515151515151513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marker val="1"/>
        <c:axId val="205435264"/>
        <c:axId val="205425280"/>
      </c:lineChart>
      <c:catAx>
        <c:axId val="200460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Intervalo</a:t>
                </a:r>
              </a:p>
            </c:rich>
          </c:tx>
          <c:layout/>
        </c:title>
        <c:tickLblPos val="nextTo"/>
        <c:crossAx val="205423360"/>
        <c:crosses val="autoZero"/>
        <c:auto val="1"/>
        <c:lblAlgn val="ctr"/>
        <c:lblOffset val="100"/>
      </c:catAx>
      <c:valAx>
        <c:axId val="205423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Frequency</a:t>
                </a:r>
              </a:p>
            </c:rich>
          </c:tx>
          <c:layout/>
        </c:title>
        <c:numFmt formatCode="General" sourceLinked="1"/>
        <c:tickLblPos val="nextTo"/>
        <c:crossAx val="200460544"/>
        <c:crosses val="autoZero"/>
        <c:crossBetween val="between"/>
      </c:valAx>
      <c:valAx>
        <c:axId val="205425280"/>
        <c:scaling>
          <c:orientation val="minMax"/>
        </c:scaling>
        <c:axPos val="r"/>
        <c:numFmt formatCode="0.00%" sourceLinked="1"/>
        <c:tickLblPos val="nextTo"/>
        <c:crossAx val="205435264"/>
        <c:crosses val="max"/>
        <c:crossBetween val="between"/>
      </c:valAx>
      <c:catAx>
        <c:axId val="205435264"/>
        <c:scaling>
          <c:orientation val="minMax"/>
        </c:scaling>
        <c:delete val="1"/>
        <c:axPos val="b"/>
        <c:tickLblPos val="nextTo"/>
        <c:crossAx val="205425280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1</xdr:row>
      <xdr:rowOff>57150</xdr:rowOff>
    </xdr:from>
    <xdr:to>
      <xdr:col>14</xdr:col>
      <xdr:colOff>590550</xdr:colOff>
      <xdr:row>12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27</xdr:row>
      <xdr:rowOff>66675</xdr:rowOff>
    </xdr:from>
    <xdr:ext cx="1323975" cy="609013"/>
    <xdr:sp macro="" textlink="">
      <xdr:nvSpPr>
        <xdr:cNvPr id="2" name="TextBox 1"/>
        <xdr:cNvSpPr txBox="1"/>
      </xdr:nvSpPr>
      <xdr:spPr>
        <a:xfrm>
          <a:off x="8267700" y="4486275"/>
          <a:ext cx="1323975" cy="609013"/>
        </a:xfrm>
        <a:prstGeom prst="rect">
          <a:avLst/>
        </a:prstGeom>
        <a:noFill/>
        <a:ln w="34925" cmpd="sng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Usar</a:t>
          </a:r>
          <a:r>
            <a:rPr lang="es-ES" sz="1100" baseline="0"/>
            <a:t> filtro para seleccionar NO en Jardin</a:t>
          </a:r>
          <a:endParaRPr lang="es-ES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resa" refreshedDate="39833.041735416664" createdVersion="3" refreshedVersion="3" minRefreshableVersion="3" recordCount="825">
  <cacheSource type="worksheet">
    <worksheetSource ref="A1:F826" sheet="Originales"/>
  </cacheSource>
  <cacheFields count="6">
    <cacheField name="Salario_El" numFmtId="2">
      <sharedItems containsSemiMixedTypes="0" containsString="0" containsNumber="1" minValue="646.38890000000004" maxValue="2458.0828000000001" count="825">
        <n v="1623.4944"/>
        <n v="1066.1687999999999"/>
        <n v="1105.9034999999999"/>
        <n v="1130.6171999999999"/>
        <n v="1152.2103999999999"/>
        <n v="1039.1396"/>
        <n v="1070.8572999999999"/>
        <n v="1265.6513"/>
        <n v="1230.6033"/>
        <n v="1267.8638000000001"/>
        <n v="1293.5327"/>
        <n v="1313.3737000000001"/>
        <n v="1125.5463"/>
        <n v="1113.4183"/>
        <n v="1128.4703"/>
        <n v="1339.8970999999999"/>
        <n v="1069.6270999999999"/>
        <n v="1404.1569999999999"/>
        <n v="1283.6818000000001"/>
        <n v="1094.4333999999999"/>
        <n v="1258.7431999999999"/>
        <n v="1230.6316999999999"/>
        <n v="1179.3425999999999"/>
        <n v="1455.6561999999999"/>
        <n v="1056.0174999999999"/>
        <n v="1242.9875999999999"/>
        <n v="1400.5127"/>
        <n v="1285.9902999999999"/>
        <n v="1121.2511999999999"/>
        <n v="1300.7717"/>
        <n v="742.12609999999995"/>
        <n v="1051.6413"/>
        <n v="980.43110000000001"/>
        <n v="1372.4628"/>
        <n v="940.79880000000003"/>
        <n v="1402.8981000000001"/>
        <n v="1210.1782000000001"/>
        <n v="1374.9817"/>
        <n v="886.76059999999995"/>
        <n v="1378.3240000000001"/>
        <n v="1286.4786999999999"/>
        <n v="1457.0663999999999"/>
        <n v="1128.5534"/>
        <n v="1360.8200999999999"/>
        <n v="1189.3833999999999"/>
        <n v="1166.9730999999999"/>
        <n v="1227.0981999999999"/>
        <n v="1345.7969000000001"/>
        <n v="1165.2291"/>
        <n v="881.9597"/>
        <n v="1394.5453"/>
        <n v="1186.5921000000001"/>
        <n v="1329.6674"/>
        <n v="1039.6206999999999"/>
        <n v="1183.9466"/>
        <n v="1309.674"/>
        <n v="646.38890000000004"/>
        <n v="1069.2655999999999"/>
        <n v="1341.6536000000001"/>
        <n v="1167.0354"/>
        <n v="1263.4592"/>
        <n v="1487.5915"/>
        <n v="1455.4064000000001"/>
        <n v="1189.6978999999999"/>
        <n v="1273.6534999999999"/>
        <n v="2183.9180999999999"/>
        <n v="2221.5133000000001"/>
        <n v="1993.0802000000001"/>
        <n v="1789.3912"/>
        <n v="2219.9061999999999"/>
        <n v="1696.2099000000001"/>
        <n v="2171.1567"/>
        <n v="1748.5066999999999"/>
        <n v="1977.1069"/>
        <n v="1803.4562000000001"/>
        <n v="1915.7745"/>
        <n v="1934.3888999999999"/>
        <n v="1935.3305"/>
        <n v="2097.0938999999998"/>
        <n v="2381.6898000000001"/>
        <n v="1901.5418999999999"/>
        <n v="2094.7192"/>
        <n v="1683.0414000000001"/>
        <n v="1796.4966999999999"/>
        <n v="1913.8315"/>
        <n v="1987.4304999999999"/>
        <n v="1734.3255999999999"/>
        <n v="1799.2439999999999"/>
        <n v="2064.5070000000001"/>
        <n v="2027.0763999999999"/>
        <n v="1794.1175000000001"/>
        <n v="1965.9147"/>
        <n v="1787.7681"/>
        <n v="1757.1665"/>
        <n v="1968.5931"/>
        <n v="1651.8676"/>
        <n v="1629.4979000000001"/>
        <n v="1992.625"/>
        <n v="2010.1025999999999"/>
        <n v="2194.8516"/>
        <n v="2402.1311000000001"/>
        <n v="1649.1958"/>
        <n v="1917.8987999999999"/>
        <n v="1855.5508"/>
        <n v="1934.3199"/>
        <n v="2133.5328"/>
        <n v="1756.0876000000001"/>
        <n v="1830.7168999999999"/>
        <n v="1775.6912"/>
        <n v="1689.2961"/>
        <n v="2005.3787"/>
        <n v="1934.3960999999999"/>
        <n v="2039.1545000000001"/>
        <n v="1732.0496000000001"/>
        <n v="2061.6577000000002"/>
        <n v="2274.6203999999998"/>
        <n v="1770.1396999999999"/>
        <n v="1713.8568"/>
        <n v="2120.3110000000001"/>
        <n v="1690.2366"/>
        <n v="2106.8022999999998"/>
        <n v="1886.2652"/>
        <n v="1908.0724"/>
        <n v="1848.5123000000001"/>
        <n v="1869.1514999999999"/>
        <n v="1934.6715999999999"/>
        <n v="2001.4722999999999"/>
        <n v="1891.6068"/>
        <n v="2186.3393999999998"/>
        <n v="2055.3119000000002"/>
        <n v="1788.6967"/>
        <n v="1860.59"/>
        <n v="1760.3167000000001"/>
        <n v="2033.8524"/>
        <n v="1696.1559999999999"/>
        <n v="1795.5463"/>
        <n v="1717.2687000000001"/>
        <n v="2007.3757000000001"/>
        <n v="1537.1994999999999"/>
        <n v="2097.7982999999999"/>
        <n v="1930.6855"/>
        <n v="1908.2524000000001"/>
        <n v="1546.6268"/>
        <n v="1899.7272"/>
        <n v="1790.8758"/>
        <n v="1939.4413"/>
        <n v="1975.2282"/>
        <n v="2049.1098000000002"/>
        <n v="1528.8219999999999"/>
        <n v="1925.1751999999999"/>
        <n v="1754.3684000000001"/>
        <n v="1978.0767000000001"/>
        <n v="1885.9498000000001"/>
        <n v="1762.6025"/>
        <n v="1884.5691999999999"/>
        <n v="2042.1977999999999"/>
        <n v="1890.1427000000001"/>
        <n v="2092.6961999999999"/>
        <n v="1800.7168999999999"/>
        <n v="1739.0498"/>
        <n v="1794.0632000000001"/>
        <n v="2138.4261999999999"/>
        <n v="1941.4999"/>
        <n v="1992.7908"/>
        <n v="1441.1688999999999"/>
        <n v="1312.1631"/>
        <n v="1218.3924"/>
        <n v="1363.6349"/>
        <n v="1035.0975000000001"/>
        <n v="1008.8153"/>
        <n v="1446.8115"/>
        <n v="1127.6369999999999"/>
        <n v="1391.3690999999999"/>
        <n v="1032.567"/>
        <n v="1422.8779999999999"/>
        <n v="1176.4168"/>
        <n v="1351.902"/>
        <n v="1040.4408000000001"/>
        <n v="1244.5065"/>
        <n v="1049.9949999999999"/>
        <n v="1437.8724"/>
        <n v="1705.1956"/>
        <n v="1539.0286000000001"/>
        <n v="2153.6779999999999"/>
        <n v="2227.6851999999999"/>
        <n v="2189.1813000000002"/>
        <n v="2147.4739"/>
        <n v="2121.4043999999999"/>
        <n v="2122.5320000000002"/>
        <n v="2159.7431000000001"/>
        <n v="2253.6995999999999"/>
        <n v="2171.6390000000001"/>
        <n v="2310.7008999999998"/>
        <n v="2049.2519000000002"/>
        <n v="1485.3339000000001"/>
        <n v="1614.6505"/>
        <n v="1482.5206000000001"/>
        <n v="1458.5210999999999"/>
        <n v="1449.6813"/>
        <n v="1487.6010000000001"/>
        <n v="1498.4684"/>
        <n v="1587.2222999999999"/>
        <n v="1396.8786"/>
        <n v="1372.0228999999999"/>
        <n v="1399.2910999999999"/>
        <n v="1528.0269000000001"/>
        <n v="1397.6478999999999"/>
        <n v="1525.4467"/>
        <n v="1782.0908999999999"/>
        <n v="1456.5199"/>
        <n v="1652.0641000000001"/>
        <n v="1453.4836"/>
        <n v="1436.2852"/>
        <n v="1351.5215000000001"/>
        <n v="1391.6313"/>
        <n v="1536.546"/>
        <n v="1516.0793000000001"/>
        <n v="1457.383"/>
        <n v="1612.7183"/>
        <n v="1398.5622000000001"/>
        <n v="1553.7563"/>
        <n v="1353.5310999999999"/>
        <n v="1421.7050999999999"/>
        <n v="1406.6778999999999"/>
        <n v="1316.7719999999999"/>
        <n v="1534.3096"/>
        <n v="1502.1919"/>
        <n v="1595.1982"/>
        <n v="1522.251"/>
        <n v="1524.7403999999999"/>
        <n v="2018.798"/>
        <n v="1984.8276000000001"/>
        <n v="1855.9838"/>
        <n v="2015.0120999999999"/>
        <n v="1973.1826000000001"/>
        <n v="1878.0608"/>
        <n v="1911.7573"/>
        <n v="1993.6152"/>
        <n v="1973.6867999999999"/>
        <n v="2002.2671"/>
        <n v="1904.7018"/>
        <n v="1928.2444"/>
        <n v="1967.5273"/>
        <n v="1859.3443"/>
        <n v="1970.2025000000001"/>
        <n v="1898.9280000000001"/>
        <n v="1831.4250999999999"/>
        <n v="1872.2520999999999"/>
        <n v="1854.9473"/>
        <n v="1917.7941000000001"/>
        <n v="1958.9376"/>
        <n v="1868.9332999999999"/>
        <n v="1952.9418000000001"/>
        <n v="1927.7826"/>
        <n v="1986.5528999999999"/>
        <n v="1865.9308000000001"/>
        <n v="1986.6483000000001"/>
        <n v="1969.5047999999999"/>
        <n v="1991.4266"/>
        <n v="1815.0836999999999"/>
        <n v="1987.5423000000001"/>
        <n v="1951.6715999999999"/>
        <n v="2010.2353000000001"/>
        <n v="1738.2479000000001"/>
        <n v="1849.5699"/>
        <n v="1954.9622999999999"/>
        <n v="1969.6024"/>
        <n v="2044.7569000000001"/>
        <n v="1875.1785"/>
        <n v="1939.6758"/>
        <n v="1897.2684999999999"/>
        <n v="1958.5365999999999"/>
        <n v="1920.9095"/>
        <n v="1935.8561999999999"/>
        <n v="1937.9482"/>
        <n v="1925.0355"/>
        <n v="1952.2281"/>
        <n v="1839.4883"/>
        <n v="1875.7068999999999"/>
        <n v="2007.7443000000001"/>
        <n v="1939.7753"/>
        <n v="1991.6291000000001"/>
        <n v="2037.6125999999999"/>
        <n v="1941.0951"/>
        <n v="1947.0599"/>
        <n v="1898.4768999999999"/>
        <n v="2037.9025999999999"/>
        <n v="1969.1242"/>
        <n v="1910.9277"/>
        <n v="2025.665"/>
        <n v="1930.1860999999999"/>
        <n v="1876.0847000000001"/>
        <n v="1967.5693000000001"/>
        <n v="1936.4547"/>
        <n v="2010.412"/>
        <n v="2003.5143"/>
        <n v="1823.5269000000001"/>
        <n v="1841.3672999999999"/>
        <n v="1919.9246000000001"/>
        <n v="1962.0916999999999"/>
        <n v="2020.3939"/>
        <n v="1989.9697000000001"/>
        <n v="1979.8073999999999"/>
        <n v="1900.6174000000001"/>
        <n v="1984.7666999999999"/>
        <n v="2059.2820000000002"/>
        <n v="1914.6674"/>
        <n v="2037.0337"/>
        <n v="1939.4672"/>
        <n v="1887.1133"/>
        <n v="1834.1745000000001"/>
        <n v="1805.0208"/>
        <n v="1964.5547999999999"/>
        <n v="1938.5073"/>
        <n v="1930.0753999999999"/>
        <n v="1986.7742000000001"/>
        <n v="1923.5201999999999"/>
        <n v="1928.3809000000001"/>
        <n v="1838.3255999999999"/>
        <n v="2019.9487999999999"/>
        <n v="1863.4658999999999"/>
        <n v="2018.3054"/>
        <n v="2027.2759000000001"/>
        <n v="1954.3269"/>
        <n v="1904.2542000000001"/>
        <n v="1978.8361"/>
        <n v="1865.9784999999999"/>
        <n v="2016.1638"/>
        <n v="1862.3300999999999"/>
        <n v="2004.7174"/>
        <n v="1956.3246999999999"/>
        <n v="1990.7338999999999"/>
        <n v="2005.2918999999999"/>
        <n v="1760.6813999999999"/>
        <n v="1954.0689"/>
        <n v="1828.9737"/>
        <n v="1914.6181999999999"/>
        <n v="1877.6911"/>
        <n v="2062.5771"/>
        <n v="1889.6735000000001"/>
        <n v="1944.7566999999999"/>
        <n v="1949.2710999999999"/>
        <n v="2028.2235000000001"/>
        <n v="1883.8801000000001"/>
        <n v="1976.3103000000001"/>
        <n v="1890.9743000000001"/>
        <n v="2019.8202000000001"/>
        <n v="2030.5367000000001"/>
        <n v="2012.4146000000001"/>
        <n v="2037.5098"/>
        <n v="1906.9291000000001"/>
        <n v="1879.5308"/>
        <n v="1914.6452999999999"/>
        <n v="2006.0159000000001"/>
        <n v="2063.1291000000001"/>
        <n v="1927.221"/>
        <n v="1970.3461"/>
        <n v="1874.2873999999999"/>
        <n v="1911.6754000000001"/>
        <n v="2016.5820000000001"/>
        <n v="1984.8358000000001"/>
        <n v="1938.1339"/>
        <n v="2001.5098"/>
        <n v="2004.2768000000001"/>
        <n v="1961.8784000000001"/>
        <n v="1992.3226"/>
        <n v="2030.5206000000001"/>
        <n v="1972.7392"/>
        <n v="2016.5387000000001"/>
        <n v="1818.7318"/>
        <n v="1664.2713000000001"/>
        <n v="1660.6878999999999"/>
        <n v="1777.6901"/>
        <n v="1705.9612"/>
        <n v="1637.9872"/>
        <n v="1693.6853000000001"/>
        <n v="1605.0241000000001"/>
        <n v="1716.1768999999999"/>
        <n v="1712.3377"/>
        <n v="1643.7498000000001"/>
        <n v="1810.5035"/>
        <n v="1716.1215"/>
        <n v="1763.3430000000001"/>
        <n v="1727.2159999999999"/>
        <n v="1630.1361999999999"/>
        <n v="1726.1993"/>
        <n v="1740.0864999999999"/>
        <n v="1777.5985000000001"/>
        <n v="1605.4584"/>
        <n v="1560.5806"/>
        <n v="1733.2325000000001"/>
        <n v="1755.9798000000001"/>
        <n v="1663.1406999999999"/>
        <n v="1762.4639"/>
        <n v="1680.9590000000001"/>
        <n v="1863.4628"/>
        <n v="1760.3199"/>
        <n v="1692.9833000000001"/>
        <n v="1606.7139999999999"/>
        <n v="1770.7249999999999"/>
        <n v="1593.3951999999999"/>
        <n v="1633.5093999999999"/>
        <n v="1608.4127000000001"/>
        <n v="1605.5607"/>
        <n v="1742.6195"/>
        <n v="1809.961"/>
        <n v="1640.9951000000001"/>
        <n v="1679.0002999999999"/>
        <n v="1709.0416"/>
        <n v="1666.6088999999999"/>
        <n v="1694.5477000000001"/>
        <n v="1734.2878000000001"/>
        <n v="1728.8289"/>
        <n v="1874.5446999999999"/>
        <n v="1755.9462000000001"/>
        <n v="1718.702"/>
        <n v="1724.6233"/>
        <n v="1843.9942000000001"/>
        <n v="1713.8291999999999"/>
        <n v="1649.1433999999999"/>
        <n v="1743.9087999999999"/>
        <n v="1661.9907000000001"/>
        <n v="1687.539"/>
        <n v="1722.5617"/>
        <n v="1727.1133"/>
        <n v="1625.739"/>
        <n v="1814.3977"/>
        <n v="1780.9838999999999"/>
        <n v="1771.1742999999999"/>
        <n v="1744.6075000000001"/>
        <n v="1691.4629"/>
        <n v="1836.8444"/>
        <n v="1704.1445000000001"/>
        <n v="1923.5424"/>
        <n v="1687.5672"/>
        <n v="1660.5274999999999"/>
        <n v="1710.4992999999999"/>
        <n v="1759.3735999999999"/>
        <n v="1688.1635000000001"/>
        <n v="1644.3489999999999"/>
        <n v="1716.1989000000001"/>
        <n v="1745.2089000000001"/>
        <n v="1612.8748000000001"/>
        <n v="1647.0373"/>
        <n v="1672.9007999999999"/>
        <n v="1604.8203000000001"/>
        <n v="1692.7277999999999"/>
        <n v="1718.7963"/>
        <n v="1833.3407"/>
        <n v="1666.3451"/>
        <n v="1759.8578"/>
        <n v="1653.0019"/>
        <n v="1610.2593999999999"/>
        <n v="1779.7548999999999"/>
        <n v="1730.9774"/>
        <n v="1562.1908000000001"/>
        <n v="1789.3313000000001"/>
        <n v="1598.1936000000001"/>
        <n v="1735.1771000000001"/>
        <n v="1582.4572000000001"/>
        <n v="1806.1198999999999"/>
        <n v="1573.8965000000001"/>
        <n v="1706.4766"/>
        <n v="1646.0291999999999"/>
        <n v="1774.867"/>
        <n v="1656.3323"/>
        <n v="1685.5163"/>
        <n v="1865.6211000000001"/>
        <n v="1575.2048"/>
        <n v="1681.1594"/>
        <n v="1674.6693"/>
        <n v="1787.6029000000001"/>
        <n v="1712.0856000000001"/>
        <n v="1702.3382999999999"/>
        <n v="1674.777"/>
        <n v="1625.8007"/>
        <n v="1673.2746999999999"/>
        <n v="1747.8795"/>
        <n v="1729.7617"/>
        <n v="1665.4319"/>
        <n v="1726.7260000000001"/>
        <n v="1690.0193999999999"/>
        <n v="1792.4682"/>
        <n v="1749.8593000000001"/>
        <n v="1695.3765000000001"/>
        <n v="1733.0793000000001"/>
        <n v="1591.7918"/>
        <n v="1629.7819"/>
        <n v="1699.2463"/>
        <n v="1793.5965000000001"/>
        <n v="1679.9601"/>
        <n v="1676.6507999999999"/>
        <n v="1761.1470999999999"/>
        <n v="1727.0745999999999"/>
        <n v="1721.2440999999999"/>
        <n v="1700.223"/>
        <n v="1639.3266000000001"/>
        <n v="1659.8440000000001"/>
        <n v="1605.3559"/>
        <n v="1744.7037"/>
        <n v="1738.4255000000001"/>
        <n v="1569.9937"/>
        <n v="1741.7711999999999"/>
        <n v="1761.8510000000001"/>
        <n v="1573.7137"/>
        <n v="1659.6578999999999"/>
        <n v="1649.9188999999999"/>
        <n v="1699.8674000000001"/>
        <n v="1685.1659"/>
        <n v="1721.7905000000001"/>
        <n v="1761.8904"/>
        <n v="1742.9549999999999"/>
        <n v="1704.7221"/>
        <n v="1643.1206999999999"/>
        <n v="1652.6059"/>
        <n v="1656.6975"/>
        <n v="1592.193"/>
        <n v="1483.4077"/>
        <n v="1674.6934000000001"/>
        <n v="1847.6756"/>
        <n v="1599.7274"/>
        <n v="1637.1650999999999"/>
        <n v="1706.9996000000001"/>
        <n v="1752.9061999999999"/>
        <n v="1623.9052999999999"/>
        <n v="1662.7138"/>
        <n v="1783.6134"/>
        <n v="1641.0596"/>
        <n v="1789.4845"/>
        <n v="1800.8295000000001"/>
        <n v="1698.0775000000001"/>
        <n v="1619.1017999999999"/>
        <n v="1620.5885000000001"/>
        <n v="1695.6058"/>
        <n v="1760.8135"/>
        <n v="1642.5315000000001"/>
        <n v="1801.0405000000001"/>
        <n v="1649.8831"/>
        <n v="1731.1563000000001"/>
        <n v="1756.5257999999999"/>
        <n v="1569.6466"/>
        <n v="1847.5096000000001"/>
        <n v="1640.6396999999999"/>
        <n v="1635.5447999999999"/>
        <n v="1730.3503000000001"/>
        <n v="1702.5316"/>
        <n v="1697.4964"/>
        <n v="1808.3659"/>
        <n v="1731.1320000000001"/>
        <n v="1692.3188"/>
        <n v="1701.0799"/>
        <n v="1683.8030000000001"/>
        <n v="1624.3572999999999"/>
        <n v="1708.9811999999999"/>
        <n v="1628.1392000000001"/>
        <n v="1709.5385000000001"/>
        <n v="1698.8662999999999"/>
        <n v="1667.7158999999999"/>
        <n v="1722.8244999999999"/>
        <n v="1656.4713999999999"/>
        <n v="1742.1881000000001"/>
        <n v="1681.1497999999999"/>
        <n v="1800.2804000000001"/>
        <n v="1742.4653000000001"/>
        <n v="1762.4477999999999"/>
        <n v="1666.4015999999999"/>
        <n v="1734.7897"/>
        <n v="1707.5395000000001"/>
        <n v="1719.0478000000001"/>
        <n v="1598.3896999999999"/>
        <n v="1700.1203"/>
        <n v="1794.5473999999999"/>
        <n v="1818.732"/>
        <n v="1778.8222000000001"/>
        <n v="1578.7715000000001"/>
        <n v="1744.8694"/>
        <n v="1667.4418000000001"/>
        <n v="1572.3551"/>
        <n v="1693.6542999999999"/>
        <n v="1733.9746"/>
        <n v="1753.8332"/>
        <n v="1707.6493"/>
        <n v="1724.9561000000001"/>
        <n v="1801.6750999999999"/>
        <n v="1721.0223000000001"/>
        <n v="1628.4793999999999"/>
        <n v="1837.4006999999999"/>
        <n v="1737.4706000000001"/>
        <n v="1676.7719999999999"/>
        <n v="1713.5165"/>
        <n v="1801.1068"/>
        <n v="1783.7256"/>
        <n v="1790.8258000000001"/>
        <n v="1672.6657"/>
        <n v="1649.9382000000001"/>
        <n v="1552.3224"/>
        <n v="1711.6261"/>
        <n v="1614.0748000000001"/>
        <n v="1600.6217999999999"/>
        <n v="1713.4290000000001"/>
        <n v="1631.7945999999999"/>
        <n v="1660.7755999999999"/>
        <n v="1759.501"/>
        <n v="1773.0360000000001"/>
        <n v="1630.8114"/>
        <n v="1830.922"/>
        <n v="1772.6547"/>
        <n v="1832.298"/>
        <n v="1713.8816999999999"/>
        <n v="1763.4242999999999"/>
        <n v="1663.9836"/>
        <n v="1686.087"/>
        <n v="1670.5707"/>
        <n v="1705.4438"/>
        <n v="1634.8955000000001"/>
        <n v="1795.9460999999999"/>
        <n v="1730.828"/>
        <n v="1848.6357"/>
        <n v="1306.5293999999999"/>
        <n v="1217.1907000000001"/>
        <n v="1122.9621999999999"/>
        <n v="1215.1224999999999"/>
        <n v="1493.2906"/>
        <n v="1407.0672999999999"/>
        <n v="1667.1365000000001"/>
        <n v="1656.5083999999999"/>
        <n v="1974.5617999999999"/>
        <n v="1930.3113000000001"/>
        <n v="2098.9688999999998"/>
        <n v="1937.6362999999999"/>
        <n v="1694.521"/>
        <n v="1873.9606000000001"/>
        <n v="2310.3289"/>
        <n v="1900.7239999999999"/>
        <n v="1752.7925"/>
        <n v="1830.8361"/>
        <n v="1928.7080000000001"/>
        <n v="1959.5307"/>
        <n v="1982.7114999999999"/>
        <n v="2311.1945000000001"/>
        <n v="2206.0311000000002"/>
        <n v="1773.9944"/>
        <n v="1875.9019000000001"/>
        <n v="1896.7191"/>
        <n v="2382.4866000000002"/>
        <n v="2230.5569"/>
        <n v="2322.8892999999998"/>
        <n v="2328.4036999999998"/>
        <n v="2143.5880000000002"/>
        <n v="2179.4072999999999"/>
        <n v="2422.2179000000001"/>
        <n v="2432.2575999999999"/>
        <n v="2313.3040000000001"/>
        <n v="2332.5753"/>
        <n v="2366.5408000000002"/>
        <n v="2402.1271999999999"/>
        <n v="2133.0050999999999"/>
        <n v="2391.2869999999998"/>
        <n v="2300.2238000000002"/>
        <n v="2430.5574999999999"/>
        <n v="2348.3224"/>
        <n v="2285.7460000000001"/>
        <n v="2245.9515999999999"/>
        <n v="2202.8355999999999"/>
        <n v="2425.2725999999998"/>
        <n v="2392.4706000000001"/>
        <n v="2418.0007000000001"/>
        <n v="2096.5171"/>
        <n v="2328.7316999999998"/>
        <n v="2350.6842000000001"/>
        <n v="2371.2997"/>
        <n v="2219.3087"/>
        <n v="2299.2165"/>
        <n v="2347.7997999999998"/>
        <n v="2272.7226000000001"/>
        <n v="2275.0540000000001"/>
        <n v="2217.6116000000002"/>
        <n v="2403.2608"/>
        <n v="2458.0828000000001"/>
        <n v="2335.2172"/>
        <n v="2287.3879999999999"/>
        <n v="2237.4922999999999"/>
        <n v="2172.4944"/>
        <n v="2347.2885999999999"/>
        <n v="2453.0875999999998"/>
        <n v="2123.2748000000001"/>
        <n v="2141.8854999999999"/>
        <n v="2229.6794"/>
        <n v="2194.1064000000001"/>
        <n v="2371.0419999999999"/>
        <n v="2323.2192"/>
        <n v="2329.9524999999999"/>
        <n v="2382.4944999999998"/>
        <n v="2359.6866"/>
        <n v="2318.8335999999999"/>
        <n v="2288.8960999999999"/>
        <n v="2243.8869"/>
        <n v="2139.9834000000001"/>
        <n v="2320.7127999999998"/>
        <n v="2414.5828999999999"/>
        <n v="2371.2804999999998"/>
        <n v="2189.0963999999999"/>
        <n v="2350.2107000000001"/>
        <n v="2365.0426000000002"/>
        <n v="2316.0120000000002"/>
        <n v="2336.7878000000001"/>
        <n v="2329.7512000000002"/>
        <n v="2170.3923"/>
        <n v="2200.0317"/>
        <n v="2088.1999000000001"/>
        <n v="2149.4288999999999"/>
        <n v="2182.5762"/>
        <n v="1995.3364999999999"/>
        <n v="2091.6080000000002"/>
        <n v="2053.2375000000002"/>
        <n v="2145.2293"/>
        <n v="2145.7347"/>
        <n v="2208.9735999999998"/>
        <n v="2205.8807000000002"/>
        <n v="2044.2717"/>
        <n v="2128.0252999999998"/>
        <n v="2034.7172"/>
        <n v="2071.1534999999999"/>
        <n v="2040.5587"/>
        <n v="2109.2305999999999"/>
        <n v="2073.1147000000001"/>
        <n v="2063.6338999999998"/>
        <n v="2132.2957000000001"/>
        <n v="2036.9830999999999"/>
        <n v="2045.5723"/>
        <n v="2029.9214999999999"/>
        <n v="2039.2016000000001"/>
        <n v="2088.0688"/>
        <n v="2021.0323000000001"/>
        <n v="2100.9205000000002"/>
        <n v="2031.6143999999999"/>
        <n v="2093.9758000000002"/>
        <n v="2035.0295000000001"/>
        <n v="2067.3764000000001"/>
        <n v="2257.3447000000001"/>
        <n v="2098.2828"/>
        <n v="2012.0931"/>
        <n v="2057.4589999999998"/>
        <n v="2073.7255"/>
        <n v="1988.1437000000001"/>
        <n v="2039.1132"/>
        <n v="2103.0924"/>
        <n v="2188.0286000000001"/>
        <n v="2099.5538000000001"/>
        <n v="2074.3568"/>
        <n v="2134.4580999999998"/>
        <n v="2109.4034000000001"/>
        <n v="1974.7056"/>
        <n v="2068.6419000000001"/>
        <n v="2189.1264000000001"/>
        <n v="2089.7491"/>
        <n v="2136.5943000000002"/>
        <n v="2111.1030999999998"/>
        <n v="2002.8367000000001"/>
        <n v="2036.9748"/>
        <n v="2100.7303000000002"/>
        <n v="2143.4447"/>
        <n v="2053.3341"/>
        <n v="2116.643"/>
        <n v="2098.2538"/>
        <n v="2078.5232000000001"/>
        <n v="2043.2639999999999"/>
        <n v="1964.5501999999999"/>
        <n v="2099.4490999999998"/>
        <n v="1995.7904000000001"/>
        <n v="1994.7045000000001"/>
        <n v="2089.5623999999998"/>
        <n v="1984.5277000000001"/>
        <n v="2092.2712000000001"/>
        <n v="2117.9495000000002"/>
        <n v="2190.5641000000001"/>
        <n v="2129.9423000000002"/>
        <n v="2109.4474"/>
        <n v="2043.5385000000001"/>
        <n v="2040.1774"/>
        <n v="2208.8784999999998"/>
        <n v="2169.6898999999999"/>
        <n v="2147.9382999999998"/>
        <n v="1974.3914"/>
        <n v="2036.7084"/>
        <n v="2069.8842"/>
        <n v="2245.2655"/>
        <n v="2025.9178999999999"/>
        <n v="2285.6325000000002"/>
        <n v="2065.7422999999999"/>
        <n v="2100.1251000000002"/>
        <n v="2050.2366000000002"/>
        <n v="2060.6790000000001"/>
        <n v="2035.931"/>
        <n v="2007.779"/>
        <n v="2164.2873"/>
        <n v="1996.1782000000001"/>
        <n v="2119.7312000000002"/>
        <n v="2100.6118000000001"/>
        <n v="2025.1489999999999"/>
        <n v="2039.2211"/>
        <n v="2046.5653"/>
        <n v="2155.5891999999999"/>
        <n v="2088.8128000000002"/>
        <n v="2017.9258"/>
        <n v="2088.0127000000002"/>
        <n v="2141.7891"/>
        <n v="2079.8285000000001"/>
        <n v="2004.771"/>
        <n v="2204.4746"/>
        <n v="2050.9652000000001"/>
        <n v="2147.7541000000001"/>
        <n v="2089.9713999999999"/>
        <n v="2068.0029"/>
        <n v="2071.163"/>
        <n v="2074.8180000000002"/>
        <n v="2066.8332"/>
        <n v="2062.0376999999999"/>
        <n v="1904.8938000000001"/>
        <n v="1788.3259"/>
        <n v="1848.5130999999999"/>
        <n v="1872.018"/>
        <n v="1814.9653000000001"/>
        <n v="1803.4816000000001"/>
        <n v="1812.7148999999999"/>
      </sharedItems>
    </cacheField>
    <cacheField name="Salario_Ella" numFmtId="2">
      <sharedItems containsSemiMixedTypes="0" containsString="0" containsNumber="1" minValue="765.17359999999996" maxValue="2315.5340000000001" count="825">
        <n v="770.14769999999999"/>
        <n v="1087.7807"/>
        <n v="1003.2921"/>
        <n v="917.57420000000002"/>
        <n v="874.03909999999996"/>
        <n v="1063.6348"/>
        <n v="1023.1763"/>
        <n v="771.18949999999995"/>
        <n v="1036.9931999999999"/>
        <n v="969.18299999999999"/>
        <n v="995.44680000000005"/>
        <n v="970.27059999999994"/>
        <n v="1092.1446000000001"/>
        <n v="980.54369999999994"/>
        <n v="971.92550000000006"/>
        <n v="979.0557"/>
        <n v="899.77329999999995"/>
        <n v="942.1078"/>
        <n v="994.48059999999998"/>
        <n v="855.52660000000003"/>
        <n v="1005.0256000000001"/>
        <n v="1020.7529"/>
        <n v="1053.8248000000001"/>
        <n v="919.89160000000004"/>
        <n v="949.13739999999996"/>
        <n v="959.04150000000004"/>
        <n v="943.09140000000002"/>
        <n v="1019.149"/>
        <n v="1017.3751999999999"/>
        <n v="1020.7926"/>
        <n v="1022.9981"/>
        <n v="919.99300000000005"/>
        <n v="903.88580000000002"/>
        <n v="936.6771"/>
        <n v="923.47810000000004"/>
        <n v="918.54679999999996"/>
        <n v="1000.5393"/>
        <n v="938.04499999999996"/>
        <n v="1011.2218"/>
        <n v="986.22590000000002"/>
        <n v="1075.9634000000001"/>
        <n v="935.28700000000003"/>
        <n v="969.15499999999997"/>
        <n v="897.7903"/>
        <n v="1064.9792"/>
        <n v="916.63789999999995"/>
        <n v="935.14970000000005"/>
        <n v="911.80709999999999"/>
        <n v="1106.9297999999999"/>
        <n v="940.34220000000005"/>
        <n v="925.30529999999999"/>
        <n v="948.30100000000004"/>
        <n v="913.72370000000001"/>
        <n v="1008.8651"/>
        <n v="937.97839999999997"/>
        <n v="1083.5636999999999"/>
        <n v="1020.1171000000001"/>
        <n v="1041.1473000000001"/>
        <n v="931.88969999999995"/>
        <n v="1072.4015999999999"/>
        <n v="1076.2659000000001"/>
        <n v="880.3931"/>
        <n v="915.29650000000004"/>
        <n v="1153.1948"/>
        <n v="913.14459999999997"/>
        <n v="1008.6988"/>
        <n v="1049.0222000000001"/>
        <n v="900.94820000000004"/>
        <n v="1019.5647"/>
        <n v="1216.9617000000001"/>
        <n v="922.68499999999995"/>
        <n v="1034.5064"/>
        <n v="1170.5545999999999"/>
        <n v="929.36120000000005"/>
        <n v="1060.7579000000001"/>
        <n v="930.86130000000003"/>
        <n v="1037.1361999999999"/>
        <n v="1069.3213000000001"/>
        <n v="1027.6335999999999"/>
        <n v="998.45680000000004"/>
        <n v="973.64599999999996"/>
        <n v="948.25739999999996"/>
        <n v="1037.0468000000001"/>
        <n v="930.34760000000006"/>
        <n v="1050.6610000000001"/>
        <n v="772.57320000000004"/>
        <n v="1069.9545000000001"/>
        <n v="765.17359999999996"/>
        <n v="1157.9819"/>
        <n v="908.03660000000002"/>
        <n v="1135.4061999999999"/>
        <n v="919.03440000000001"/>
        <n v="1078.2684999999999"/>
        <n v="1014.8876"/>
        <n v="1049.6937"/>
        <n v="966.12909999999999"/>
        <n v="958.678"/>
        <n v="1108.6195"/>
        <n v="1062.8689999999999"/>
        <n v="987.26139999999998"/>
        <n v="811.68679999999995"/>
        <n v="945.51670000000001"/>
        <n v="966.42420000000004"/>
        <n v="1009.6079"/>
        <n v="1066.6287"/>
        <n v="1071.3823"/>
        <n v="964.6"/>
        <n v="973.16390000000001"/>
        <n v="845.40319999999997"/>
        <n v="1040.2356"/>
        <n v="1133.1318000000001"/>
        <n v="1033.3712"/>
        <n v="1115.2346"/>
        <n v="1217.6793"/>
        <n v="936.14919999999995"/>
        <n v="1094.8461"/>
        <n v="1059.5474999999999"/>
        <n v="934.89319999999998"/>
        <n v="1062.9093"/>
        <n v="1010.1607"/>
        <n v="1028.1414"/>
        <n v="838.85619999999994"/>
        <n v="1165.3679"/>
        <n v="928.20429999999999"/>
        <n v="982.13070000000005"/>
        <n v="1119.0920000000001"/>
        <n v="1075.0298"/>
        <n v="1220.4811999999999"/>
        <n v="1108.0251000000001"/>
        <n v="1029.9824000000001"/>
        <n v="1009.7573"/>
        <n v="1153.2284"/>
        <n v="1130.9716000000001"/>
        <n v="840.63729999999998"/>
        <n v="1145.3656000000001"/>
        <n v="991.32560000000001"/>
        <n v="976.12419999999997"/>
        <n v="1028.8792000000001"/>
        <n v="916.06579999999997"/>
        <n v="852.37249999999995"/>
        <n v="985.03409999999997"/>
        <n v="1118.74"/>
        <n v="972.6653"/>
        <n v="899.85379999999998"/>
        <n v="1053.9825000000001"/>
        <n v="1039.5404000000001"/>
        <n v="1029.3258000000001"/>
        <n v="1016.8841"/>
        <n v="915.58460000000002"/>
        <n v="1083.1152999999999"/>
        <n v="785.69029999999998"/>
        <n v="1093.9997000000001"/>
        <n v="1159.3986"/>
        <n v="996.26409999999998"/>
        <n v="1001.8706"/>
        <n v="833.50059999999996"/>
        <n v="1132.3848"/>
        <n v="1048.9670000000001"/>
        <n v="886.77919999999995"/>
        <n v="823.42949999999996"/>
        <n v="981.49149999999997"/>
        <n v="1032.2719999999999"/>
        <n v="1063.8240000000001"/>
        <n v="1117.2077999999999"/>
        <n v="1925.6602"/>
        <n v="2128.3847999999998"/>
        <n v="2005.2109"/>
        <n v="2046.1635000000001"/>
        <n v="2057.2401"/>
        <n v="2025.9690000000001"/>
        <n v="2086.6046999999999"/>
        <n v="2058.0374999999999"/>
        <n v="1991.1476"/>
        <n v="1999.7326"/>
        <n v="1980.7569000000001"/>
        <n v="2078.4555"/>
        <n v="1947.4385"/>
        <n v="1958.472"/>
        <n v="2040.3708999999999"/>
        <n v="2030.806"/>
        <n v="1868.8342"/>
        <n v="1817.1523"/>
        <n v="2025.2891999999999"/>
        <n v="1327.1488999999999"/>
        <n v="1231.5231000000001"/>
        <n v="979.57389999999998"/>
        <n v="1319.8995"/>
        <n v="1159.8803"/>
        <n v="1281.2682"/>
        <n v="1147.6084000000001"/>
        <n v="1292.4041999999999"/>
        <n v="1335.1313"/>
        <n v="1262.7695000000001"/>
        <n v="1237.2282"/>
        <n v="1031.761"/>
        <n v="1081.2965999999999"/>
        <n v="933.5249"/>
        <n v="1002.414"/>
        <n v="1066.0014000000001"/>
        <n v="1020.2445"/>
        <n v="1009.7522"/>
        <n v="999.87959999999998"/>
        <n v="1037.8157000000001"/>
        <n v="1162.5617999999999"/>
        <n v="1024.0332000000001"/>
        <n v="1020.0698"/>
        <n v="1004.0642"/>
        <n v="1101.3212000000001"/>
        <n v="1088.8409999999999"/>
        <n v="1001.5179000000001"/>
        <n v="1017.1045"/>
        <n v="1001.0392000000001"/>
        <n v="1058.9736"/>
        <n v="1115.4829999999999"/>
        <n v="1030.2225000000001"/>
        <n v="1039.5912000000001"/>
        <n v="1064.2443000000001"/>
        <n v="1069.7034000000001"/>
        <n v="1048.2501"/>
        <n v="1038.1775"/>
        <n v="1073.1712"/>
        <n v="1072.6502"/>
        <n v="1057.223"/>
        <n v="1114.7285999999999"/>
        <n v="1171.9357"/>
        <n v="939.30050000000006"/>
        <n v="969.89250000000004"/>
        <n v="1077.8010999999999"/>
        <n v="1068.8968"/>
        <n v="1018.1892"/>
        <n v="1575.2665"/>
        <n v="1452.8561"/>
        <n v="1483.8880999999999"/>
        <n v="1519.4143999999999"/>
        <n v="1513.5134"/>
        <n v="1425.0658000000001"/>
        <n v="1503.3072"/>
        <n v="1445.2756999999999"/>
        <n v="1517.6835000000001"/>
        <n v="1504.0514000000001"/>
        <n v="1425.6125"/>
        <n v="1521.2437"/>
        <n v="1441.4702"/>
        <n v="1369.3722"/>
        <n v="1403.6826000000001"/>
        <n v="1338.1465000000001"/>
        <n v="1418.2704000000001"/>
        <n v="1496.4165"/>
        <n v="1277.3154"/>
        <n v="1451.7859000000001"/>
        <n v="1440.5834"/>
        <n v="1459.7574999999999"/>
        <n v="1439.5302999999999"/>
        <n v="1352.8196"/>
        <n v="1494.8878"/>
        <n v="1224.0942"/>
        <n v="1487.5371"/>
        <n v="1534.4793999999999"/>
        <n v="1604.9588000000001"/>
        <n v="1376.595"/>
        <n v="1404.8824"/>
        <n v="1434.7384"/>
        <n v="1486.5472"/>
        <n v="1333.9786999999999"/>
        <n v="1377.1959999999999"/>
        <n v="1292.5627999999999"/>
        <n v="1574.8361"/>
        <n v="1514.6605"/>
        <n v="1316.4219000000001"/>
        <n v="1492.3472999999999"/>
        <n v="1442.2262000000001"/>
        <n v="1316.2170000000001"/>
        <n v="1331.4925000000001"/>
        <n v="1619.8097"/>
        <n v="1509.2964999999999"/>
        <n v="1572.7171000000001"/>
        <n v="1512.6673000000001"/>
        <n v="1332.1157000000001"/>
        <n v="1379.5887"/>
        <n v="1378.9285"/>
        <n v="1573.8704"/>
        <n v="1569.0033000000001"/>
        <n v="1441.9221"/>
        <n v="1212.6143"/>
        <n v="1491.9566"/>
        <n v="1359.9806000000001"/>
        <n v="1527.4503"/>
        <n v="1393.2532000000001"/>
        <n v="1471.6681000000001"/>
        <n v="1522.4929999999999"/>
        <n v="1424.7460000000001"/>
        <n v="1412.0454"/>
        <n v="1356.5567000000001"/>
        <n v="1427.9133999999999"/>
        <n v="1517.5961"/>
        <n v="1524.9781"/>
        <n v="1340.7329"/>
        <n v="1345.0519999999999"/>
        <n v="1371.0262"/>
        <n v="1456.6110000000001"/>
        <n v="1522.0625"/>
        <n v="1580.7559000000001"/>
        <n v="1562.5209"/>
        <n v="1434.2335"/>
        <n v="1518.5436"/>
        <n v="1457.375"/>
        <n v="1432.4557"/>
        <n v="1487.0671"/>
        <n v="1387.1837"/>
        <n v="1327.5722000000001"/>
        <n v="1302.6650999999999"/>
        <n v="1288.866"/>
        <n v="1464.6962000000001"/>
        <n v="1613.6295"/>
        <n v="1510.0731000000001"/>
        <n v="1468.2227"/>
        <n v="1434.4054000000001"/>
        <n v="1483.7258999999999"/>
        <n v="1287.6360999999999"/>
        <n v="1455.6890000000001"/>
        <n v="1232.5410999999999"/>
        <n v="1524.7366"/>
        <n v="1563.3117999999999"/>
        <n v="1366.9476999999999"/>
        <n v="1332.6573000000001"/>
        <n v="1412.6745000000001"/>
        <n v="1348.0414000000001"/>
        <n v="1551.3875"/>
        <n v="1102.7306000000001"/>
        <n v="1409.9301"/>
        <n v="1551.6636000000001"/>
        <n v="1498.663"/>
        <n v="1563.2038"/>
        <n v="1196.4123999999999"/>
        <n v="1556.5123000000001"/>
        <n v="1250.538"/>
        <n v="1452.5215000000001"/>
        <n v="1398.2545"/>
        <n v="1460.2766999999999"/>
        <n v="1234.8003000000001"/>
        <n v="1644.1687999999999"/>
        <n v="1453.6054999999999"/>
        <n v="1494.8987"/>
        <n v="1503.6722"/>
        <n v="1584.2647999999999"/>
        <n v="1384.4268999999999"/>
        <n v="1546.4440999999999"/>
        <n v="1563.0954999999999"/>
        <n v="1478.6052999999999"/>
        <n v="1496.6287"/>
        <n v="1294.0018"/>
        <n v="1523.0029"/>
        <n v="1576.8995"/>
        <n v="1572.1237000000001"/>
        <n v="1531.4992999999999"/>
        <n v="1470.7002"/>
        <n v="1370.7701"/>
        <n v="1431.5137999999999"/>
        <n v="1333.6772000000001"/>
        <n v="1501.6921"/>
        <n v="1397.5029999999999"/>
        <n v="1498.4213"/>
        <n v="1481.8451"/>
        <n v="1569.6632"/>
        <n v="1510.9242999999999"/>
        <n v="1518.5735999999999"/>
        <n v="1487.7822000000001"/>
        <n v="1484.9707000000001"/>
        <n v="1422.6316999999999"/>
        <n v="1392.0293999999999"/>
        <n v="1451.0988"/>
        <n v="1593.2840000000001"/>
        <n v="1527.0552"/>
        <n v="1420.0052000000001"/>
        <n v="1453.0170000000001"/>
        <n v="1457.2018"/>
        <n v="1458.0806"/>
        <n v="1354.0109"/>
        <n v="1499.8304000000001"/>
        <n v="1265.0897"/>
        <n v="1542.3679"/>
        <n v="1529.0905"/>
        <n v="1428.4204"/>
        <n v="1519.9390000000001"/>
        <n v="1457.9324999999999"/>
        <n v="1733.2612999999999"/>
        <n v="1503.5251000000001"/>
        <n v="1675.6078"/>
        <n v="1510.8351"/>
        <n v="1261.4287999999999"/>
        <n v="1570.1311000000001"/>
        <n v="1507.8747000000001"/>
        <n v="1526.0265999999999"/>
        <n v="1386.6297"/>
        <n v="1659.9529"/>
        <n v="1514.8842"/>
        <n v="1605.5337999999999"/>
        <n v="1402.2285999999999"/>
        <n v="1459.6224"/>
        <n v="1608.8725999999999"/>
        <n v="1261.9558"/>
        <n v="1408.4437"/>
        <n v="1707.7938999999999"/>
        <n v="1315.4743000000001"/>
        <n v="1465.9317000000001"/>
        <n v="1529.4159999999999"/>
        <n v="1315.5046"/>
        <n v="1535.9577999999999"/>
        <n v="1456.3678"/>
        <n v="1612.9893999999999"/>
        <n v="1258.8804"/>
        <n v="1689.6479999999999"/>
        <n v="1685.4976999999999"/>
        <n v="1572.2328"/>
        <n v="1685.1396999999999"/>
        <n v="1597.0903000000001"/>
        <n v="1561.7163"/>
        <n v="1591.9763"/>
        <n v="1188.4464"/>
        <n v="1285.9097999999999"/>
        <n v="1619.0169000000001"/>
        <n v="1450.683"/>
        <n v="1227.01"/>
        <n v="1410.0888"/>
        <n v="1403.8843999999999"/>
        <n v="1293.9123999999999"/>
        <n v="1585.2841000000001"/>
        <n v="1686.7670000000001"/>
        <n v="1721.5006000000001"/>
        <n v="1636.952"/>
        <n v="1544.6851999999999"/>
        <n v="1596.9715000000001"/>
        <n v="1274.7329"/>
        <n v="1627.3136"/>
        <n v="1633.7991"/>
        <n v="1469.3413"/>
        <n v="1641.7573"/>
        <n v="1296.2331999999999"/>
        <n v="1452.1656"/>
        <n v="1260.1380999999999"/>
        <n v="1698.7276999999999"/>
        <n v="1539.9782"/>
        <n v="1447.5467000000001"/>
        <n v="1664.3414"/>
        <n v="1429.8634999999999"/>
        <n v="1243.6375"/>
        <n v="1593.1664000000001"/>
        <n v="1377.8728000000001"/>
        <n v="1575.0233000000001"/>
        <n v="1307.29"/>
        <n v="1484.5263"/>
        <n v="1303.3958"/>
        <n v="1200.7852"/>
        <n v="1670.6555000000001"/>
        <n v="1599.1934000000001"/>
        <n v="1274.691"/>
        <n v="1769.4567999999999"/>
        <n v="1321.5757000000001"/>
        <n v="1478.1193000000001"/>
        <n v="1276.7388000000001"/>
        <n v="1544.9141999999999"/>
        <n v="1457.9201"/>
        <n v="1338.0198"/>
        <n v="1648.6581000000001"/>
        <n v="1621.4829"/>
        <n v="1241.4765"/>
        <n v="1435.1369999999999"/>
        <n v="1602.7552000000001"/>
        <n v="1308.2434000000001"/>
        <n v="1310.1365000000001"/>
        <n v="1498.2289000000001"/>
        <n v="1566.5668000000001"/>
        <n v="1585.3481999999999"/>
        <n v="1481.0679"/>
        <n v="1562.5159000000001"/>
        <n v="1369.6478"/>
        <n v="1430.2209"/>
        <n v="1427.0455999999999"/>
        <n v="1507.0306"/>
        <n v="1566.6527000000001"/>
        <n v="1501.4812999999999"/>
        <n v="1478.4584"/>
        <n v="1772.8839"/>
        <n v="1736.3635999999999"/>
        <n v="1557.6889000000001"/>
        <n v="1606.04"/>
        <n v="1536.9463000000001"/>
        <n v="1378.2213999999999"/>
        <n v="1602.5975000000001"/>
        <n v="1612.31"/>
        <n v="1761.5805"/>
        <n v="1486.9552000000001"/>
        <n v="1599.5782999999999"/>
        <n v="1344.8332"/>
        <n v="1275.1283000000001"/>
        <n v="1389.4156"/>
        <n v="1448.7339999999999"/>
        <n v="1389.6795"/>
        <n v="1490.8648000000001"/>
        <n v="1652.3125"/>
        <n v="1636.8451"/>
        <n v="1112.3848"/>
        <n v="1703.1578999999999"/>
        <n v="1579.1492000000001"/>
        <n v="1364.6886999999999"/>
        <n v="1466.4192"/>
        <n v="1690.8277"/>
        <n v="1098.1096"/>
        <n v="1345.8000999999999"/>
        <n v="1483.3823"/>
        <n v="1384.5916"/>
        <n v="1420.6813"/>
        <n v="1613.3722"/>
        <n v="1469.4282000000001"/>
        <n v="1685.0617999999999"/>
        <n v="1393.5054"/>
        <n v="1431.5020999999999"/>
        <n v="1444.1611"/>
        <n v="1510.6896999999999"/>
        <n v="1461.0654999999999"/>
        <n v="1695.5731000000001"/>
        <n v="1729.4776999999999"/>
        <n v="1437.2799"/>
        <n v="1632.4248"/>
        <n v="1228.0445"/>
        <n v="1339.6701"/>
        <n v="1593.8009999999999"/>
        <n v="1549.6069"/>
        <n v="1484.0972999999999"/>
        <n v="1506.4516000000001"/>
        <n v="1442.1854000000001"/>
        <n v="1579.3846000000001"/>
        <n v="1216.6747"/>
        <n v="1705.8904"/>
        <n v="1688.5753999999999"/>
        <n v="1512.5847000000001"/>
        <n v="1362.2719"/>
        <n v="1318.5125"/>
        <n v="1523.4416000000001"/>
        <n v="1610.3666000000001"/>
        <n v="1639.7121999999999"/>
        <n v="1648.0714"/>
        <n v="1286.9848999999999"/>
        <n v="1269.5825"/>
        <n v="1355.394"/>
        <n v="1585.8929000000001"/>
        <n v="1440.4738"/>
        <n v="1617.5535"/>
        <n v="1583.6769999999999"/>
        <n v="1400.9729"/>
        <n v="1769.1496"/>
        <n v="1367.8988999999999"/>
        <n v="1639.1631"/>
        <n v="1650.0092"/>
        <n v="1547.9333999999999"/>
        <n v="1738.7949000000001"/>
        <n v="1450.5639000000001"/>
        <n v="1787.6591000000001"/>
        <n v="1541.8013000000001"/>
        <n v="1271.5260000000001"/>
        <n v="1445.1783"/>
        <n v="1694.6558"/>
        <n v="1225.0183"/>
        <n v="1528.6772000000001"/>
        <n v="1428.9505999999999"/>
        <n v="1465.2291"/>
        <n v="1511.6397999999999"/>
        <n v="1237.9019000000001"/>
        <n v="1560.9277"/>
        <n v="1496.5268000000001"/>
        <n v="1375.5420999999999"/>
        <n v="1441.164"/>
        <n v="1674.0752"/>
        <n v="1637.4427000000001"/>
        <n v="1399.0268000000001"/>
        <n v="1439.8516999999999"/>
        <n v="1812.4186999999999"/>
        <n v="1306.5806"/>
        <n v="1436.4263000000001"/>
        <n v="1596.0499"/>
        <n v="1456.8859"/>
        <n v="1059.2771"/>
        <n v="1745.1284000000001"/>
        <n v="1365.9324999999999"/>
        <n v="1507.9828"/>
        <n v="1558.1841999999999"/>
        <n v="1661.5762"/>
        <n v="1604.7317"/>
        <n v="1319.6319000000001"/>
        <n v="1608.3323"/>
        <n v="1591.3616999999999"/>
        <n v="1402.32"/>
        <n v="1507.7054000000001"/>
        <n v="1436.8409999999999"/>
        <n v="1614.6952000000001"/>
        <n v="1215.0063"/>
        <n v="1519.8617999999999"/>
        <n v="1501.3131000000001"/>
        <n v="1397.7342000000001"/>
        <n v="1626.9092000000001"/>
        <n v="1357.3552"/>
        <n v="1703.3327999999999"/>
        <n v="1565.6641"/>
        <n v="1457.2179000000001"/>
        <n v="1320.1460999999999"/>
        <n v="1596.1648"/>
        <n v="1514.5518999999999"/>
        <n v="1588.4321"/>
        <n v="1738.5119999999999"/>
        <n v="1461.1566"/>
        <n v="1897.8770999999999"/>
        <n v="1613.7764"/>
        <n v="1270.0746999999999"/>
        <n v="1848.8661"/>
        <n v="1572.8234"/>
        <n v="1415.5141000000001"/>
        <n v="1442.2162000000001"/>
        <n v="1578.5377000000001"/>
        <n v="1992.0518999999999"/>
        <n v="1215.5925"/>
        <n v="1554.7464"/>
        <n v="1501.0706"/>
        <n v="1608.4422"/>
        <n v="2208.9380000000001"/>
        <n v="1976.0872999999999"/>
        <n v="1986.2094"/>
        <n v="1990.1369"/>
        <n v="1882.0623000000001"/>
        <n v="2062.9971"/>
        <n v="1966.3749"/>
        <n v="2043.9321"/>
        <n v="1912.7002"/>
        <n v="2080.5338999999999"/>
        <n v="2006.7192"/>
        <n v="1900.1451"/>
        <n v="1996.0583999999999"/>
        <n v="1881.6405"/>
        <n v="2150.0857999999998"/>
        <n v="2030.7089000000001"/>
        <n v="2068.9490000000001"/>
        <n v="2026.575"/>
        <n v="1864.0741"/>
        <n v="1926.8186000000001"/>
        <n v="1938.5808999999999"/>
        <n v="1555.9969000000001"/>
        <n v="1499.4697000000001"/>
        <n v="1459.2121"/>
        <n v="1570.4576999999999"/>
        <n v="1485.3903"/>
        <n v="1734.4425000000001"/>
        <n v="1516.7687000000001"/>
        <n v="1351.2846"/>
        <n v="1623.6294"/>
        <n v="1508.1494"/>
        <n v="1517.0703000000001"/>
        <n v="1227.6256000000001"/>
        <n v="1486.4567999999999"/>
        <n v="1480.1586"/>
        <n v="1664.9982"/>
        <n v="1620.7237"/>
        <n v="1419.2234000000001"/>
        <n v="1784.278"/>
        <n v="1430.2635"/>
        <n v="1581.3284000000001"/>
        <n v="1601.7511"/>
        <n v="1474.8787"/>
        <n v="1279.6377"/>
        <n v="1637.3282999999999"/>
        <n v="1482.2707"/>
        <n v="1415.1681000000001"/>
        <n v="1311.5894000000001"/>
        <n v="1513.7224000000001"/>
        <n v="1365.0971"/>
        <n v="1340.7166999999999"/>
        <n v="1394.9907000000001"/>
        <n v="1335.0136"/>
        <n v="1507.3939"/>
        <n v="1392.2255"/>
        <n v="1319.6672000000001"/>
        <n v="1424.6608000000001"/>
        <n v="1375.6071999999999"/>
        <n v="1376.4492"/>
        <n v="1429.2059999999999"/>
        <n v="1583.296"/>
        <n v="2150.0547000000001"/>
        <n v="1892.6341"/>
        <n v="1887.7849000000001"/>
        <n v="2310.1093999999998"/>
        <n v="1805.3037999999999"/>
        <n v="2263.1026000000002"/>
        <n v="2264.0286999999998"/>
        <n v="2040.0019"/>
        <n v="1929.1864"/>
        <n v="1965.7488000000001"/>
        <n v="1981.7650000000001"/>
        <n v="1947.8043"/>
        <n v="2158.7186000000002"/>
        <n v="2023.5767000000001"/>
        <n v="1950.8524"/>
        <n v="1998.9242999999999"/>
        <n v="2315.5340000000001"/>
        <n v="1985.8231000000001"/>
        <n v="2068.4756000000002"/>
        <n v="1918.5228"/>
        <n v="2205.8186000000001"/>
        <n v="2055.1419000000001"/>
        <n v="2207.6012000000001"/>
        <n v="1900.4428"/>
        <n v="1804.4682"/>
        <n v="1731.8404"/>
        <n v="1530.3685"/>
        <n v="1763.0105000000001"/>
        <n v="1608.3094000000001"/>
        <n v="1709.6937"/>
        <n v="1638.7235000000001"/>
        <n v="1582.9422999999999"/>
        <n v="1755.6124"/>
        <n v="1799.577"/>
        <n v="1615.7097000000001"/>
        <n v="1725.9304"/>
        <n v="1801.4621999999999"/>
        <n v="1690.2814000000001"/>
        <n v="1604.4872"/>
        <n v="1623.2083"/>
        <n v="1750.2355"/>
        <n v="1671.2012"/>
        <n v="1687.7766999999999"/>
        <n v="1702.9212"/>
        <n v="1727.2023999999999"/>
        <n v="1580.3512000000001"/>
        <n v="1782.0698"/>
        <n v="1715.6438000000001"/>
        <n v="1747.6822999999999"/>
        <n v="1638.7114999999999"/>
        <n v="1687.1196"/>
        <n v="1818.6840999999999"/>
        <n v="1590.2583"/>
        <n v="1649.8534999999999"/>
        <n v="1714.4764"/>
        <n v="1882.8489"/>
        <n v="1777.8100999999999"/>
        <n v="1611.7117000000001"/>
        <n v="1690.2741000000001"/>
        <n v="1617.2360000000001"/>
        <n v="1706.655"/>
        <n v="1578.9924000000001"/>
        <n v="1707.6908000000001"/>
        <n v="1720.3087"/>
        <n v="1623.8425999999999"/>
        <n v="1727.7488000000001"/>
        <n v="1804.0188000000001"/>
        <n v="1527.3749"/>
        <n v="1626.9248"/>
        <n v="1672.9259"/>
        <n v="1782.5168000000001"/>
        <n v="1684.096"/>
        <n v="1576.2719"/>
        <n v="1653.566"/>
        <n v="1723.8300999999999"/>
        <n v="1644.3289"/>
        <n v="1697.4666999999999"/>
        <n v="1564.0885000000001"/>
        <n v="1577.2989"/>
        <n v="1910.8905999999999"/>
        <n v="1664.6590000000001"/>
        <n v="1542.2864999999999"/>
        <n v="1693.6657"/>
        <n v="1669.9226000000001"/>
        <n v="1629.4328"/>
        <n v="1644.9763"/>
        <n v="1612.0761"/>
        <n v="1616.3172999999999"/>
        <n v="1632.9726000000001"/>
        <n v="1663.0694000000001"/>
        <n v="1652.8076000000001"/>
        <n v="1799.8942"/>
        <n v="1683.5456999999999"/>
        <n v="1681.3297"/>
        <n v="1651.1668"/>
        <n v="1637.9391000000001"/>
        <n v="1818.7061000000001"/>
        <n v="1717.7798"/>
        <n v="1772.0932"/>
        <n v="1633.3949"/>
        <n v="1595.2306000000001"/>
        <n v="1615.7732000000001"/>
        <n v="1761.6585"/>
        <n v="1759.646"/>
        <n v="2017.6990000000001"/>
        <n v="1679.7704000000001"/>
        <n v="1561.2809999999999"/>
        <n v="1719.1949"/>
        <n v="1595.5891999999999"/>
        <n v="1748.0396000000001"/>
        <n v="1664.8665000000001"/>
        <n v="1845.4831999999999"/>
        <n v="1717.7618"/>
        <n v="1617.4297999999999"/>
        <n v="1620.9498000000001"/>
        <n v="1583.616"/>
        <n v="1573.1597999999999"/>
        <n v="1588.8072"/>
        <n v="1724.6295"/>
        <n v="1714.4295999999999"/>
        <n v="1682.8987999999999"/>
        <n v="1739.8945000000001"/>
        <n v="1658.4101000000001"/>
        <n v="1759.296"/>
        <n v="1694.4331999999999"/>
        <n v="1779.194"/>
        <n v="1663.6528000000001"/>
        <n v="1752.6448"/>
        <n v="1553.6415999999999"/>
        <n v="1699.1686999999999"/>
        <n v="1721.5125"/>
        <n v="1570.6057000000001"/>
        <n v="1616.5941"/>
        <n v="1729.6541"/>
        <n v="1731.8887999999999"/>
        <n v="1840.8413"/>
        <n v="1752.4893999999999"/>
        <n v="1744.6"/>
        <n v="1869.0409"/>
        <n v="1894.8227999999999"/>
        <n v="1790.3271999999999"/>
      </sharedItems>
    </cacheField>
    <cacheField name="Vivienda" numFmtId="0">
      <sharedItems count="2">
        <s v="Propiedad"/>
        <s v="Alquiler"/>
      </sharedItems>
    </cacheField>
    <cacheField name="Jardin" numFmtId="0">
      <sharedItems count="2">
        <s v="Si"/>
        <s v="No"/>
      </sharedItems>
    </cacheField>
    <cacheField name="Renta Salarial Familiar" numFmtId="2">
      <sharedItems containsSemiMixedTypes="0" containsString="0" containsNumber="1" minValue="1666.5060000000001" maxValue="4686.8145000000004"/>
    </cacheField>
    <cacheField name="Nivel de Renta" numFmtId="0">
      <sharedItems containsSemiMixedTypes="0" containsString="0" containsNumber="1" containsInteger="1" minValue="2" maxValue="4" count="3">
        <n v="2"/>
        <n v="3"/>
        <n v="4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resa" refreshedDate="39833.106349074071" createdVersion="3" refreshedVersion="3" minRefreshableVersion="3" recordCount="825">
  <cacheSource type="worksheet">
    <worksheetSource name="Originales!$A$1:$F$826"/>
  </cacheSource>
  <cacheFields count="6">
    <cacheField name="Salario_El" numFmtId="2">
      <sharedItems containsSemiMixedTypes="0" containsString="0" containsNumber="1" minValue="646.38890000000004" maxValue="2458.0828000000001"/>
    </cacheField>
    <cacheField name="Salario_Ella" numFmtId="2">
      <sharedItems containsSemiMixedTypes="0" containsString="0" containsNumber="1" minValue="765.17359999999996" maxValue="2315.5340000000001"/>
    </cacheField>
    <cacheField name="Vivienda" numFmtId="0">
      <sharedItems/>
    </cacheField>
    <cacheField name="Jardin" numFmtId="0">
      <sharedItems/>
    </cacheField>
    <cacheField name="Renta Salarial Familiar" numFmtId="2">
      <sharedItems containsSemiMixedTypes="0" containsString="0" containsNumber="1" minValue="1666.5060000000001" maxValue="4686.8145000000004"/>
    </cacheField>
    <cacheField name="Nivel de Renta" numFmtId="0">
      <sharedItems containsSemiMixedTypes="0" containsString="0" containsNumber="1" containsInteger="1" minValue="2" maxValue="4" count="3">
        <n v="2"/>
        <n v="3"/>
        <n v="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5">
  <r>
    <x v="0"/>
    <x v="0"/>
    <x v="0"/>
    <x v="0"/>
    <n v="2393.6421"/>
    <x v="0"/>
  </r>
  <r>
    <x v="1"/>
    <x v="1"/>
    <x v="1"/>
    <x v="1"/>
    <n v="2153.9494999999997"/>
    <x v="0"/>
  </r>
  <r>
    <x v="2"/>
    <x v="2"/>
    <x v="0"/>
    <x v="0"/>
    <n v="2109.1956"/>
    <x v="0"/>
  </r>
  <r>
    <x v="3"/>
    <x v="3"/>
    <x v="1"/>
    <x v="0"/>
    <n v="2048.1913999999997"/>
    <x v="0"/>
  </r>
  <r>
    <x v="4"/>
    <x v="4"/>
    <x v="0"/>
    <x v="0"/>
    <n v="2026.2494999999999"/>
    <x v="0"/>
  </r>
  <r>
    <x v="5"/>
    <x v="5"/>
    <x v="0"/>
    <x v="0"/>
    <n v="2102.7744000000002"/>
    <x v="0"/>
  </r>
  <r>
    <x v="6"/>
    <x v="6"/>
    <x v="1"/>
    <x v="0"/>
    <n v="2094.0335999999998"/>
    <x v="0"/>
  </r>
  <r>
    <x v="7"/>
    <x v="7"/>
    <x v="0"/>
    <x v="0"/>
    <n v="2036.8407999999999"/>
    <x v="0"/>
  </r>
  <r>
    <x v="8"/>
    <x v="8"/>
    <x v="0"/>
    <x v="0"/>
    <n v="2267.5964999999997"/>
    <x v="0"/>
  </r>
  <r>
    <x v="9"/>
    <x v="9"/>
    <x v="1"/>
    <x v="0"/>
    <n v="2237.0468000000001"/>
    <x v="0"/>
  </r>
  <r>
    <x v="10"/>
    <x v="10"/>
    <x v="0"/>
    <x v="0"/>
    <n v="2288.9794999999999"/>
    <x v="0"/>
  </r>
  <r>
    <x v="11"/>
    <x v="11"/>
    <x v="0"/>
    <x v="0"/>
    <n v="2283.6442999999999"/>
    <x v="0"/>
  </r>
  <r>
    <x v="12"/>
    <x v="12"/>
    <x v="1"/>
    <x v="0"/>
    <n v="2217.6909000000001"/>
    <x v="0"/>
  </r>
  <r>
    <x v="13"/>
    <x v="13"/>
    <x v="0"/>
    <x v="0"/>
    <n v="2093.962"/>
    <x v="0"/>
  </r>
  <r>
    <x v="14"/>
    <x v="14"/>
    <x v="1"/>
    <x v="0"/>
    <n v="2100.3958000000002"/>
    <x v="0"/>
  </r>
  <r>
    <x v="15"/>
    <x v="15"/>
    <x v="0"/>
    <x v="0"/>
    <n v="2318.9528"/>
    <x v="0"/>
  </r>
  <r>
    <x v="16"/>
    <x v="16"/>
    <x v="0"/>
    <x v="0"/>
    <n v="1969.4004"/>
    <x v="0"/>
  </r>
  <r>
    <x v="17"/>
    <x v="17"/>
    <x v="0"/>
    <x v="0"/>
    <n v="2346.2647999999999"/>
    <x v="0"/>
  </r>
  <r>
    <x v="18"/>
    <x v="18"/>
    <x v="0"/>
    <x v="0"/>
    <n v="2278.1624000000002"/>
    <x v="0"/>
  </r>
  <r>
    <x v="19"/>
    <x v="19"/>
    <x v="1"/>
    <x v="0"/>
    <n v="1949.96"/>
    <x v="0"/>
  </r>
  <r>
    <x v="20"/>
    <x v="20"/>
    <x v="1"/>
    <x v="1"/>
    <n v="2263.7687999999998"/>
    <x v="0"/>
  </r>
  <r>
    <x v="21"/>
    <x v="21"/>
    <x v="0"/>
    <x v="0"/>
    <n v="2251.3845999999999"/>
    <x v="0"/>
  </r>
  <r>
    <x v="22"/>
    <x v="22"/>
    <x v="0"/>
    <x v="0"/>
    <n v="2233.1674000000003"/>
    <x v="0"/>
  </r>
  <r>
    <x v="23"/>
    <x v="23"/>
    <x v="0"/>
    <x v="0"/>
    <n v="2375.5477999999998"/>
    <x v="0"/>
  </r>
  <r>
    <x v="24"/>
    <x v="24"/>
    <x v="0"/>
    <x v="0"/>
    <n v="2005.1549"/>
    <x v="0"/>
  </r>
  <r>
    <x v="25"/>
    <x v="25"/>
    <x v="1"/>
    <x v="0"/>
    <n v="2202.0290999999997"/>
    <x v="0"/>
  </r>
  <r>
    <x v="26"/>
    <x v="26"/>
    <x v="1"/>
    <x v="0"/>
    <n v="2343.6041"/>
    <x v="0"/>
  </r>
  <r>
    <x v="27"/>
    <x v="27"/>
    <x v="0"/>
    <x v="0"/>
    <n v="2305.1392999999998"/>
    <x v="0"/>
  </r>
  <r>
    <x v="28"/>
    <x v="28"/>
    <x v="0"/>
    <x v="0"/>
    <n v="2138.6264000000001"/>
    <x v="0"/>
  </r>
  <r>
    <x v="29"/>
    <x v="29"/>
    <x v="0"/>
    <x v="0"/>
    <n v="2321.5643"/>
    <x v="0"/>
  </r>
  <r>
    <x v="30"/>
    <x v="30"/>
    <x v="0"/>
    <x v="0"/>
    <n v="1765.1242"/>
    <x v="0"/>
  </r>
  <r>
    <x v="31"/>
    <x v="31"/>
    <x v="0"/>
    <x v="0"/>
    <n v="1971.6343000000002"/>
    <x v="0"/>
  </r>
  <r>
    <x v="32"/>
    <x v="32"/>
    <x v="0"/>
    <x v="0"/>
    <n v="1884.3169"/>
    <x v="0"/>
  </r>
  <r>
    <x v="33"/>
    <x v="33"/>
    <x v="0"/>
    <x v="0"/>
    <n v="2309.1399000000001"/>
    <x v="0"/>
  </r>
  <r>
    <x v="34"/>
    <x v="34"/>
    <x v="0"/>
    <x v="0"/>
    <n v="1864.2769000000001"/>
    <x v="0"/>
  </r>
  <r>
    <x v="35"/>
    <x v="35"/>
    <x v="0"/>
    <x v="0"/>
    <n v="2321.4449"/>
    <x v="0"/>
  </r>
  <r>
    <x v="36"/>
    <x v="36"/>
    <x v="0"/>
    <x v="0"/>
    <n v="2210.7175000000002"/>
    <x v="0"/>
  </r>
  <r>
    <x v="37"/>
    <x v="37"/>
    <x v="1"/>
    <x v="1"/>
    <n v="2313.0266999999999"/>
    <x v="0"/>
  </r>
  <r>
    <x v="38"/>
    <x v="38"/>
    <x v="1"/>
    <x v="1"/>
    <n v="1897.9823999999999"/>
    <x v="0"/>
  </r>
  <r>
    <x v="39"/>
    <x v="39"/>
    <x v="0"/>
    <x v="0"/>
    <n v="2364.5499"/>
    <x v="0"/>
  </r>
  <r>
    <x v="40"/>
    <x v="40"/>
    <x v="0"/>
    <x v="0"/>
    <n v="2362.4421000000002"/>
    <x v="0"/>
  </r>
  <r>
    <x v="41"/>
    <x v="41"/>
    <x v="0"/>
    <x v="0"/>
    <n v="2392.3534"/>
    <x v="0"/>
  </r>
  <r>
    <x v="42"/>
    <x v="42"/>
    <x v="0"/>
    <x v="0"/>
    <n v="2097.7084"/>
    <x v="0"/>
  </r>
  <r>
    <x v="43"/>
    <x v="43"/>
    <x v="0"/>
    <x v="0"/>
    <n v="2258.6104"/>
    <x v="0"/>
  </r>
  <r>
    <x v="44"/>
    <x v="44"/>
    <x v="0"/>
    <x v="0"/>
    <n v="2254.3625999999999"/>
    <x v="0"/>
  </r>
  <r>
    <x v="45"/>
    <x v="45"/>
    <x v="0"/>
    <x v="0"/>
    <n v="2083.6109999999999"/>
    <x v="0"/>
  </r>
  <r>
    <x v="46"/>
    <x v="46"/>
    <x v="0"/>
    <x v="0"/>
    <n v="2162.2478999999998"/>
    <x v="0"/>
  </r>
  <r>
    <x v="47"/>
    <x v="47"/>
    <x v="0"/>
    <x v="0"/>
    <n v="2257.6040000000003"/>
    <x v="0"/>
  </r>
  <r>
    <x v="48"/>
    <x v="48"/>
    <x v="1"/>
    <x v="0"/>
    <n v="2272.1588999999999"/>
    <x v="0"/>
  </r>
  <r>
    <x v="49"/>
    <x v="49"/>
    <x v="1"/>
    <x v="0"/>
    <n v="1822.3018999999999"/>
    <x v="0"/>
  </r>
  <r>
    <x v="50"/>
    <x v="50"/>
    <x v="0"/>
    <x v="0"/>
    <n v="2319.8505999999998"/>
    <x v="0"/>
  </r>
  <r>
    <x v="51"/>
    <x v="51"/>
    <x v="0"/>
    <x v="0"/>
    <n v="2134.8931000000002"/>
    <x v="0"/>
  </r>
  <r>
    <x v="52"/>
    <x v="52"/>
    <x v="0"/>
    <x v="0"/>
    <n v="2243.3910999999998"/>
    <x v="0"/>
  </r>
  <r>
    <x v="53"/>
    <x v="53"/>
    <x v="1"/>
    <x v="0"/>
    <n v="2048.4857999999999"/>
    <x v="0"/>
  </r>
  <r>
    <x v="54"/>
    <x v="54"/>
    <x v="1"/>
    <x v="0"/>
    <n v="2121.9250000000002"/>
    <x v="0"/>
  </r>
  <r>
    <x v="55"/>
    <x v="55"/>
    <x v="0"/>
    <x v="0"/>
    <n v="2393.2376999999997"/>
    <x v="0"/>
  </r>
  <r>
    <x v="56"/>
    <x v="56"/>
    <x v="1"/>
    <x v="0"/>
    <n v="1666.5060000000001"/>
    <x v="0"/>
  </r>
  <r>
    <x v="57"/>
    <x v="57"/>
    <x v="0"/>
    <x v="0"/>
    <n v="2110.4129000000003"/>
    <x v="0"/>
  </r>
  <r>
    <x v="58"/>
    <x v="58"/>
    <x v="0"/>
    <x v="0"/>
    <n v="2273.5433000000003"/>
    <x v="0"/>
  </r>
  <r>
    <x v="59"/>
    <x v="59"/>
    <x v="0"/>
    <x v="0"/>
    <n v="2239.4369999999999"/>
    <x v="0"/>
  </r>
  <r>
    <x v="60"/>
    <x v="60"/>
    <x v="0"/>
    <x v="0"/>
    <n v="2339.7251000000001"/>
    <x v="0"/>
  </r>
  <r>
    <x v="61"/>
    <x v="61"/>
    <x v="0"/>
    <x v="0"/>
    <n v="2367.9845999999998"/>
    <x v="0"/>
  </r>
  <r>
    <x v="62"/>
    <x v="62"/>
    <x v="0"/>
    <x v="0"/>
    <n v="2370.7029000000002"/>
    <x v="0"/>
  </r>
  <r>
    <x v="63"/>
    <x v="63"/>
    <x v="0"/>
    <x v="0"/>
    <n v="2342.8926999999999"/>
    <x v="0"/>
  </r>
  <r>
    <x v="64"/>
    <x v="64"/>
    <x v="0"/>
    <x v="0"/>
    <n v="2186.7981"/>
    <x v="0"/>
  </r>
  <r>
    <x v="65"/>
    <x v="65"/>
    <x v="1"/>
    <x v="0"/>
    <n v="3192.6169"/>
    <x v="1"/>
  </r>
  <r>
    <x v="66"/>
    <x v="66"/>
    <x v="0"/>
    <x v="0"/>
    <n v="3270.5355"/>
    <x v="1"/>
  </r>
  <r>
    <x v="67"/>
    <x v="67"/>
    <x v="1"/>
    <x v="0"/>
    <n v="2894.0284000000001"/>
    <x v="1"/>
  </r>
  <r>
    <x v="68"/>
    <x v="68"/>
    <x v="0"/>
    <x v="0"/>
    <n v="2808.9558999999999"/>
    <x v="1"/>
  </r>
  <r>
    <x v="69"/>
    <x v="69"/>
    <x v="0"/>
    <x v="0"/>
    <n v="3436.8679000000002"/>
    <x v="1"/>
  </r>
  <r>
    <x v="70"/>
    <x v="70"/>
    <x v="1"/>
    <x v="1"/>
    <n v="2618.8949000000002"/>
    <x v="1"/>
  </r>
  <r>
    <x v="71"/>
    <x v="71"/>
    <x v="1"/>
    <x v="0"/>
    <n v="3205.6630999999998"/>
    <x v="1"/>
  </r>
  <r>
    <x v="72"/>
    <x v="72"/>
    <x v="1"/>
    <x v="0"/>
    <n v="2919.0612999999998"/>
    <x v="1"/>
  </r>
  <r>
    <x v="73"/>
    <x v="73"/>
    <x v="0"/>
    <x v="0"/>
    <n v="2906.4681"/>
    <x v="1"/>
  </r>
  <r>
    <x v="74"/>
    <x v="74"/>
    <x v="0"/>
    <x v="0"/>
    <n v="2864.2141000000001"/>
    <x v="1"/>
  </r>
  <r>
    <x v="75"/>
    <x v="75"/>
    <x v="0"/>
    <x v="0"/>
    <n v="2846.6358"/>
    <x v="1"/>
  </r>
  <r>
    <x v="76"/>
    <x v="76"/>
    <x v="1"/>
    <x v="0"/>
    <n v="2971.5250999999998"/>
    <x v="1"/>
  </r>
  <r>
    <x v="77"/>
    <x v="77"/>
    <x v="0"/>
    <x v="0"/>
    <n v="3004.6518000000001"/>
    <x v="1"/>
  </r>
  <r>
    <x v="78"/>
    <x v="78"/>
    <x v="0"/>
    <x v="0"/>
    <n v="3124.7275"/>
    <x v="1"/>
  </r>
  <r>
    <x v="79"/>
    <x v="79"/>
    <x v="0"/>
    <x v="0"/>
    <n v="3380.1466"/>
    <x v="1"/>
  </r>
  <r>
    <x v="80"/>
    <x v="80"/>
    <x v="0"/>
    <x v="0"/>
    <n v="2875.1878999999999"/>
    <x v="1"/>
  </r>
  <r>
    <x v="81"/>
    <x v="81"/>
    <x v="1"/>
    <x v="1"/>
    <n v="3042.9766"/>
    <x v="1"/>
  </r>
  <r>
    <x v="82"/>
    <x v="82"/>
    <x v="1"/>
    <x v="1"/>
    <n v="2720.0882000000001"/>
    <x v="1"/>
  </r>
  <r>
    <x v="83"/>
    <x v="83"/>
    <x v="0"/>
    <x v="0"/>
    <n v="2726.8442999999997"/>
    <x v="1"/>
  </r>
  <r>
    <x v="84"/>
    <x v="84"/>
    <x v="1"/>
    <x v="0"/>
    <n v="2964.4925000000003"/>
    <x v="1"/>
  </r>
  <r>
    <x v="85"/>
    <x v="85"/>
    <x v="0"/>
    <x v="0"/>
    <n v="2760.0037000000002"/>
    <x v="1"/>
  </r>
  <r>
    <x v="86"/>
    <x v="86"/>
    <x v="0"/>
    <x v="0"/>
    <n v="2804.2800999999999"/>
    <x v="1"/>
  </r>
  <r>
    <x v="87"/>
    <x v="87"/>
    <x v="0"/>
    <x v="0"/>
    <n v="2564.4175999999998"/>
    <x v="1"/>
  </r>
  <r>
    <x v="88"/>
    <x v="88"/>
    <x v="0"/>
    <x v="0"/>
    <n v="3222.4889000000003"/>
    <x v="1"/>
  </r>
  <r>
    <x v="89"/>
    <x v="89"/>
    <x v="0"/>
    <x v="0"/>
    <n v="2935.1129999999998"/>
    <x v="1"/>
  </r>
  <r>
    <x v="90"/>
    <x v="90"/>
    <x v="0"/>
    <x v="0"/>
    <n v="2929.5236999999997"/>
    <x v="1"/>
  </r>
  <r>
    <x v="91"/>
    <x v="91"/>
    <x v="0"/>
    <x v="0"/>
    <n v="2884.9490999999998"/>
    <x v="1"/>
  </r>
  <r>
    <x v="92"/>
    <x v="92"/>
    <x v="0"/>
    <x v="0"/>
    <n v="2866.0365999999999"/>
    <x v="1"/>
  </r>
  <r>
    <x v="93"/>
    <x v="93"/>
    <x v="0"/>
    <x v="0"/>
    <n v="2772.0541000000003"/>
    <x v="1"/>
  </r>
  <r>
    <x v="94"/>
    <x v="94"/>
    <x v="1"/>
    <x v="0"/>
    <n v="3018.2867999999999"/>
    <x v="1"/>
  </r>
  <r>
    <x v="95"/>
    <x v="95"/>
    <x v="0"/>
    <x v="0"/>
    <n v="2617.9967000000001"/>
    <x v="1"/>
  </r>
  <r>
    <x v="96"/>
    <x v="96"/>
    <x v="1"/>
    <x v="0"/>
    <n v="2588.1759000000002"/>
    <x v="1"/>
  </r>
  <r>
    <x v="97"/>
    <x v="97"/>
    <x v="0"/>
    <x v="0"/>
    <n v="3101.2444999999998"/>
    <x v="1"/>
  </r>
  <r>
    <x v="98"/>
    <x v="98"/>
    <x v="0"/>
    <x v="0"/>
    <n v="3072.9715999999999"/>
    <x v="1"/>
  </r>
  <r>
    <x v="99"/>
    <x v="99"/>
    <x v="1"/>
    <x v="0"/>
    <n v="3182.1129999999998"/>
    <x v="1"/>
  </r>
  <r>
    <x v="100"/>
    <x v="100"/>
    <x v="0"/>
    <x v="0"/>
    <n v="3213.8179"/>
    <x v="1"/>
  </r>
  <r>
    <x v="101"/>
    <x v="101"/>
    <x v="0"/>
    <x v="0"/>
    <n v="2594.7125000000001"/>
    <x v="1"/>
  </r>
  <r>
    <x v="102"/>
    <x v="102"/>
    <x v="0"/>
    <x v="0"/>
    <n v="2884.3229999999999"/>
    <x v="1"/>
  </r>
  <r>
    <x v="103"/>
    <x v="103"/>
    <x v="0"/>
    <x v="0"/>
    <n v="2865.1587"/>
    <x v="1"/>
  </r>
  <r>
    <x v="104"/>
    <x v="104"/>
    <x v="0"/>
    <x v="0"/>
    <n v="3000.9485999999997"/>
    <x v="1"/>
  </r>
  <r>
    <x v="105"/>
    <x v="105"/>
    <x v="1"/>
    <x v="0"/>
    <n v="3204.9151000000002"/>
    <x v="1"/>
  </r>
  <r>
    <x v="106"/>
    <x v="106"/>
    <x v="0"/>
    <x v="0"/>
    <n v="2720.6876000000002"/>
    <x v="1"/>
  </r>
  <r>
    <x v="107"/>
    <x v="107"/>
    <x v="0"/>
    <x v="0"/>
    <n v="2803.8807999999999"/>
    <x v="1"/>
  </r>
  <r>
    <x v="108"/>
    <x v="108"/>
    <x v="0"/>
    <x v="0"/>
    <n v="2621.0944"/>
    <x v="1"/>
  </r>
  <r>
    <x v="109"/>
    <x v="109"/>
    <x v="0"/>
    <x v="0"/>
    <n v="2729.5317"/>
    <x v="1"/>
  </r>
  <r>
    <x v="110"/>
    <x v="110"/>
    <x v="1"/>
    <x v="0"/>
    <n v="3138.5105000000003"/>
    <x v="1"/>
  </r>
  <r>
    <x v="111"/>
    <x v="111"/>
    <x v="0"/>
    <x v="0"/>
    <n v="2967.7673"/>
    <x v="1"/>
  </r>
  <r>
    <x v="112"/>
    <x v="112"/>
    <x v="0"/>
    <x v="0"/>
    <n v="3154.3891000000003"/>
    <x v="1"/>
  </r>
  <r>
    <x v="113"/>
    <x v="113"/>
    <x v="0"/>
    <x v="0"/>
    <n v="2949.7289000000001"/>
    <x v="1"/>
  </r>
  <r>
    <x v="114"/>
    <x v="114"/>
    <x v="0"/>
    <x v="0"/>
    <n v="2997.8069"/>
    <x v="1"/>
  </r>
  <r>
    <x v="115"/>
    <x v="115"/>
    <x v="0"/>
    <x v="0"/>
    <n v="3369.4664999999995"/>
    <x v="1"/>
  </r>
  <r>
    <x v="116"/>
    <x v="116"/>
    <x v="0"/>
    <x v="0"/>
    <n v="2829.6871999999998"/>
    <x v="1"/>
  </r>
  <r>
    <x v="117"/>
    <x v="117"/>
    <x v="0"/>
    <x v="0"/>
    <n v="2648.75"/>
    <x v="1"/>
  </r>
  <r>
    <x v="118"/>
    <x v="118"/>
    <x v="0"/>
    <x v="0"/>
    <n v="3183.2203"/>
    <x v="1"/>
  </r>
  <r>
    <x v="119"/>
    <x v="119"/>
    <x v="0"/>
    <x v="0"/>
    <n v="2700.3973000000001"/>
    <x v="1"/>
  </r>
  <r>
    <x v="120"/>
    <x v="120"/>
    <x v="0"/>
    <x v="0"/>
    <n v="3134.9436999999998"/>
    <x v="1"/>
  </r>
  <r>
    <x v="121"/>
    <x v="121"/>
    <x v="0"/>
    <x v="0"/>
    <n v="2725.1214"/>
    <x v="1"/>
  </r>
  <r>
    <x v="122"/>
    <x v="122"/>
    <x v="0"/>
    <x v="0"/>
    <n v="3073.4403000000002"/>
    <x v="1"/>
  </r>
  <r>
    <x v="123"/>
    <x v="123"/>
    <x v="0"/>
    <x v="0"/>
    <n v="2776.7166000000002"/>
    <x v="1"/>
  </r>
  <r>
    <x v="124"/>
    <x v="124"/>
    <x v="0"/>
    <x v="0"/>
    <n v="2851.2822000000001"/>
    <x v="1"/>
  </r>
  <r>
    <x v="125"/>
    <x v="125"/>
    <x v="0"/>
    <x v="0"/>
    <n v="3053.7636000000002"/>
    <x v="1"/>
  </r>
  <r>
    <x v="126"/>
    <x v="126"/>
    <x v="1"/>
    <x v="1"/>
    <n v="3076.5020999999997"/>
    <x v="1"/>
  </r>
  <r>
    <x v="127"/>
    <x v="127"/>
    <x v="0"/>
    <x v="0"/>
    <n v="3112.0879999999997"/>
    <x v="1"/>
  </r>
  <r>
    <x v="128"/>
    <x v="128"/>
    <x v="0"/>
    <x v="0"/>
    <n v="3294.3644999999997"/>
    <x v="1"/>
  </r>
  <r>
    <x v="129"/>
    <x v="129"/>
    <x v="0"/>
    <x v="0"/>
    <n v="3085.2943000000005"/>
    <x v="1"/>
  </r>
  <r>
    <x v="130"/>
    <x v="130"/>
    <x v="1"/>
    <x v="1"/>
    <n v="2798.4539999999997"/>
    <x v="1"/>
  </r>
  <r>
    <x v="131"/>
    <x v="131"/>
    <x v="0"/>
    <x v="0"/>
    <n v="3013.8184000000001"/>
    <x v="1"/>
  </r>
  <r>
    <x v="132"/>
    <x v="132"/>
    <x v="0"/>
    <x v="0"/>
    <n v="2891.2883000000002"/>
    <x v="1"/>
  </r>
  <r>
    <x v="133"/>
    <x v="133"/>
    <x v="0"/>
    <x v="0"/>
    <n v="2874.4897000000001"/>
    <x v="1"/>
  </r>
  <r>
    <x v="134"/>
    <x v="134"/>
    <x v="0"/>
    <x v="0"/>
    <n v="2841.5216"/>
    <x v="1"/>
  </r>
  <r>
    <x v="135"/>
    <x v="135"/>
    <x v="0"/>
    <x v="0"/>
    <n v="2786.8719000000001"/>
    <x v="1"/>
  </r>
  <r>
    <x v="136"/>
    <x v="136"/>
    <x v="0"/>
    <x v="0"/>
    <n v="2693.3928999999998"/>
    <x v="1"/>
  </r>
  <r>
    <x v="137"/>
    <x v="137"/>
    <x v="0"/>
    <x v="0"/>
    <n v="3036.2548999999999"/>
    <x v="1"/>
  </r>
  <r>
    <x v="138"/>
    <x v="138"/>
    <x v="0"/>
    <x v="0"/>
    <n v="2453.2653"/>
    <x v="1"/>
  </r>
  <r>
    <x v="139"/>
    <x v="139"/>
    <x v="0"/>
    <x v="0"/>
    <n v="2950.1707999999999"/>
    <x v="1"/>
  </r>
  <r>
    <x v="140"/>
    <x v="140"/>
    <x v="0"/>
    <x v="0"/>
    <n v="2915.7195999999999"/>
    <x v="1"/>
  </r>
  <r>
    <x v="141"/>
    <x v="141"/>
    <x v="1"/>
    <x v="0"/>
    <n v="3026.9924000000001"/>
    <x v="1"/>
  </r>
  <r>
    <x v="142"/>
    <x v="142"/>
    <x v="0"/>
    <x v="0"/>
    <n v="2519.2921000000001"/>
    <x v="1"/>
  </r>
  <r>
    <x v="143"/>
    <x v="143"/>
    <x v="0"/>
    <x v="0"/>
    <n v="2799.5810000000001"/>
    <x v="1"/>
  </r>
  <r>
    <x v="144"/>
    <x v="144"/>
    <x v="0"/>
    <x v="0"/>
    <n v="2844.8582999999999"/>
    <x v="1"/>
  </r>
  <r>
    <x v="145"/>
    <x v="145"/>
    <x v="0"/>
    <x v="0"/>
    <n v="2978.9817000000003"/>
    <x v="1"/>
  </r>
  <r>
    <x v="146"/>
    <x v="146"/>
    <x v="0"/>
    <x v="0"/>
    <n v="3004.5540000000001"/>
    <x v="1"/>
  </r>
  <r>
    <x v="147"/>
    <x v="147"/>
    <x v="1"/>
    <x v="1"/>
    <n v="3065.9939000000004"/>
    <x v="1"/>
  </r>
  <r>
    <x v="148"/>
    <x v="148"/>
    <x v="1"/>
    <x v="0"/>
    <n v="2444.4065999999998"/>
    <x v="1"/>
  </r>
  <r>
    <x v="149"/>
    <x v="149"/>
    <x v="0"/>
    <x v="0"/>
    <n v="3008.2905000000001"/>
    <x v="1"/>
  </r>
  <r>
    <x v="150"/>
    <x v="150"/>
    <x v="0"/>
    <x v="0"/>
    <n v="2540.0587"/>
    <x v="1"/>
  </r>
  <r>
    <x v="151"/>
    <x v="151"/>
    <x v="0"/>
    <x v="0"/>
    <n v="3072.0763999999999"/>
    <x v="1"/>
  </r>
  <r>
    <x v="152"/>
    <x v="152"/>
    <x v="1"/>
    <x v="0"/>
    <n v="3045.3483999999999"/>
    <x v="1"/>
  </r>
  <r>
    <x v="153"/>
    <x v="153"/>
    <x v="0"/>
    <x v="0"/>
    <n v="2758.8665999999998"/>
    <x v="1"/>
  </r>
  <r>
    <x v="154"/>
    <x v="154"/>
    <x v="1"/>
    <x v="0"/>
    <n v="2886.4398000000001"/>
    <x v="1"/>
  </r>
  <r>
    <x v="155"/>
    <x v="155"/>
    <x v="0"/>
    <x v="0"/>
    <n v="2875.6983999999998"/>
    <x v="1"/>
  </r>
  <r>
    <x v="156"/>
    <x v="156"/>
    <x v="0"/>
    <x v="0"/>
    <n v="3022.5275000000001"/>
    <x v="1"/>
  </r>
  <r>
    <x v="157"/>
    <x v="157"/>
    <x v="1"/>
    <x v="0"/>
    <n v="3141.6632"/>
    <x v="1"/>
  </r>
  <r>
    <x v="158"/>
    <x v="158"/>
    <x v="0"/>
    <x v="0"/>
    <n v="2687.4960999999998"/>
    <x v="1"/>
  </r>
  <r>
    <x v="159"/>
    <x v="159"/>
    <x v="0"/>
    <x v="0"/>
    <n v="2562.4793"/>
    <x v="1"/>
  </r>
  <r>
    <x v="160"/>
    <x v="160"/>
    <x v="1"/>
    <x v="1"/>
    <n v="2775.5547000000001"/>
    <x v="1"/>
  </r>
  <r>
    <x v="161"/>
    <x v="161"/>
    <x v="1"/>
    <x v="1"/>
    <n v="3170.6981999999998"/>
    <x v="1"/>
  </r>
  <r>
    <x v="162"/>
    <x v="162"/>
    <x v="0"/>
    <x v="0"/>
    <n v="3005.3239000000003"/>
    <x v="1"/>
  </r>
  <r>
    <x v="163"/>
    <x v="163"/>
    <x v="0"/>
    <x v="0"/>
    <n v="3109.9985999999999"/>
    <x v="1"/>
  </r>
  <r>
    <x v="164"/>
    <x v="164"/>
    <x v="0"/>
    <x v="0"/>
    <n v="3366.8290999999999"/>
    <x v="1"/>
  </r>
  <r>
    <x v="165"/>
    <x v="165"/>
    <x v="1"/>
    <x v="0"/>
    <n v="3440.5478999999996"/>
    <x v="1"/>
  </r>
  <r>
    <x v="166"/>
    <x v="166"/>
    <x v="0"/>
    <x v="0"/>
    <n v="3223.6032999999998"/>
    <x v="1"/>
  </r>
  <r>
    <x v="167"/>
    <x v="167"/>
    <x v="1"/>
    <x v="0"/>
    <n v="3409.7984000000001"/>
    <x v="1"/>
  </r>
  <r>
    <x v="168"/>
    <x v="168"/>
    <x v="0"/>
    <x v="0"/>
    <n v="3092.3375999999998"/>
    <x v="1"/>
  </r>
  <r>
    <x v="169"/>
    <x v="169"/>
    <x v="0"/>
    <x v="0"/>
    <n v="3034.7843000000003"/>
    <x v="1"/>
  </r>
  <r>
    <x v="170"/>
    <x v="170"/>
    <x v="1"/>
    <x v="0"/>
    <n v="3533.4161999999997"/>
    <x v="1"/>
  </r>
  <r>
    <x v="171"/>
    <x v="171"/>
    <x v="1"/>
    <x v="1"/>
    <n v="3185.6745000000001"/>
    <x v="1"/>
  </r>
  <r>
    <x v="172"/>
    <x v="172"/>
    <x v="0"/>
    <x v="0"/>
    <n v="3382.5167000000001"/>
    <x v="1"/>
  </r>
  <r>
    <x v="173"/>
    <x v="173"/>
    <x v="1"/>
    <x v="0"/>
    <n v="3032.2996000000003"/>
    <x v="1"/>
  </r>
  <r>
    <x v="174"/>
    <x v="174"/>
    <x v="0"/>
    <x v="0"/>
    <n v="3403.6349"/>
    <x v="1"/>
  </r>
  <r>
    <x v="175"/>
    <x v="175"/>
    <x v="0"/>
    <x v="0"/>
    <n v="3254.8723"/>
    <x v="1"/>
  </r>
  <r>
    <x v="176"/>
    <x v="176"/>
    <x v="0"/>
    <x v="0"/>
    <n v="3299.3405000000002"/>
    <x v="1"/>
  </r>
  <r>
    <x v="177"/>
    <x v="177"/>
    <x v="0"/>
    <x v="0"/>
    <n v="2998.9128000000001"/>
    <x v="1"/>
  </r>
  <r>
    <x v="178"/>
    <x v="178"/>
    <x v="0"/>
    <x v="0"/>
    <n v="3284.8773999999999"/>
    <x v="1"/>
  </r>
  <r>
    <x v="179"/>
    <x v="179"/>
    <x v="1"/>
    <x v="0"/>
    <n v="3080.8009999999999"/>
    <x v="1"/>
  </r>
  <r>
    <x v="180"/>
    <x v="180"/>
    <x v="0"/>
    <x v="0"/>
    <n v="3306.7066"/>
    <x v="1"/>
  </r>
  <r>
    <x v="181"/>
    <x v="181"/>
    <x v="1"/>
    <x v="0"/>
    <n v="3522.3478999999998"/>
    <x v="1"/>
  </r>
  <r>
    <x v="182"/>
    <x v="182"/>
    <x v="1"/>
    <x v="0"/>
    <n v="3564.3177999999998"/>
    <x v="1"/>
  </r>
  <r>
    <x v="183"/>
    <x v="183"/>
    <x v="0"/>
    <x v="0"/>
    <n v="3480.8269"/>
    <x v="1"/>
  </r>
  <r>
    <x v="184"/>
    <x v="184"/>
    <x v="0"/>
    <x v="0"/>
    <n v="3459.2083000000002"/>
    <x v="1"/>
  </r>
  <r>
    <x v="185"/>
    <x v="185"/>
    <x v="0"/>
    <x v="0"/>
    <n v="3168.7552000000001"/>
    <x v="1"/>
  </r>
  <r>
    <x v="186"/>
    <x v="186"/>
    <x v="0"/>
    <x v="0"/>
    <n v="3467.3733999999999"/>
    <x v="1"/>
  </r>
  <r>
    <x v="187"/>
    <x v="187"/>
    <x v="0"/>
    <x v="0"/>
    <n v="3281.2847000000002"/>
    <x v="1"/>
  </r>
  <r>
    <x v="188"/>
    <x v="188"/>
    <x v="0"/>
    <x v="0"/>
    <n v="3403.8002000000001"/>
    <x v="1"/>
  </r>
  <r>
    <x v="189"/>
    <x v="189"/>
    <x v="0"/>
    <x v="0"/>
    <n v="3307.3515000000002"/>
    <x v="1"/>
  </r>
  <r>
    <x v="190"/>
    <x v="190"/>
    <x v="1"/>
    <x v="0"/>
    <n v="3546.1037999999999"/>
    <x v="1"/>
  </r>
  <r>
    <x v="191"/>
    <x v="191"/>
    <x v="1"/>
    <x v="0"/>
    <n v="3506.7703000000001"/>
    <x v="1"/>
  </r>
  <r>
    <x v="192"/>
    <x v="192"/>
    <x v="0"/>
    <x v="0"/>
    <n v="3573.4704000000002"/>
    <x v="1"/>
  </r>
  <r>
    <x v="193"/>
    <x v="193"/>
    <x v="0"/>
    <x v="0"/>
    <n v="3286.4801000000002"/>
    <x v="1"/>
  </r>
  <r>
    <x v="194"/>
    <x v="194"/>
    <x v="0"/>
    <x v="0"/>
    <n v="2517.0949000000001"/>
    <x v="1"/>
  </r>
  <r>
    <x v="195"/>
    <x v="195"/>
    <x v="0"/>
    <x v="0"/>
    <n v="2695.9470999999999"/>
    <x v="1"/>
  </r>
  <r>
    <x v="196"/>
    <x v="196"/>
    <x v="0"/>
    <x v="0"/>
    <n v="2416.0455000000002"/>
    <x v="1"/>
  </r>
  <r>
    <x v="197"/>
    <x v="197"/>
    <x v="1"/>
    <x v="0"/>
    <n v="2460.9350999999997"/>
    <x v="1"/>
  </r>
  <r>
    <x v="198"/>
    <x v="198"/>
    <x v="1"/>
    <x v="0"/>
    <n v="2515.6827000000003"/>
    <x v="1"/>
  </r>
  <r>
    <x v="199"/>
    <x v="199"/>
    <x v="1"/>
    <x v="0"/>
    <n v="2507.8455000000004"/>
    <x v="1"/>
  </r>
  <r>
    <x v="200"/>
    <x v="200"/>
    <x v="1"/>
    <x v="1"/>
    <n v="2508.2206000000001"/>
    <x v="1"/>
  </r>
  <r>
    <x v="201"/>
    <x v="201"/>
    <x v="0"/>
    <x v="0"/>
    <n v="2587.1018999999997"/>
    <x v="1"/>
  </r>
  <r>
    <x v="202"/>
    <x v="202"/>
    <x v="0"/>
    <x v="0"/>
    <n v="2434.6943000000001"/>
    <x v="1"/>
  </r>
  <r>
    <x v="203"/>
    <x v="203"/>
    <x v="0"/>
    <x v="0"/>
    <n v="2534.5846999999999"/>
    <x v="1"/>
  </r>
  <r>
    <x v="204"/>
    <x v="204"/>
    <x v="0"/>
    <x v="0"/>
    <n v="2423.3243000000002"/>
    <x v="1"/>
  </r>
  <r>
    <x v="205"/>
    <x v="205"/>
    <x v="1"/>
    <x v="0"/>
    <n v="2548.0967000000001"/>
    <x v="1"/>
  </r>
  <r>
    <x v="206"/>
    <x v="206"/>
    <x v="0"/>
    <x v="0"/>
    <n v="2401.7120999999997"/>
    <x v="1"/>
  </r>
  <r>
    <x v="207"/>
    <x v="207"/>
    <x v="0"/>
    <x v="0"/>
    <n v="2626.7678999999998"/>
    <x v="1"/>
  </r>
  <r>
    <x v="208"/>
    <x v="208"/>
    <x v="0"/>
    <x v="0"/>
    <n v="2870.9318999999996"/>
    <x v="1"/>
  </r>
  <r>
    <x v="209"/>
    <x v="209"/>
    <x v="0"/>
    <x v="0"/>
    <n v="2458.0378000000001"/>
    <x v="1"/>
  </r>
  <r>
    <x v="210"/>
    <x v="210"/>
    <x v="0"/>
    <x v="0"/>
    <n v="2669.1686"/>
    <x v="1"/>
  </r>
  <r>
    <x v="211"/>
    <x v="211"/>
    <x v="1"/>
    <x v="0"/>
    <n v="2454.5228000000002"/>
    <x v="1"/>
  </r>
  <r>
    <x v="212"/>
    <x v="212"/>
    <x v="0"/>
    <x v="0"/>
    <n v="2495.2588000000001"/>
    <x v="1"/>
  </r>
  <r>
    <x v="213"/>
    <x v="213"/>
    <x v="0"/>
    <x v="0"/>
    <n v="2467.0045"/>
    <x v="1"/>
  </r>
  <r>
    <x v="214"/>
    <x v="214"/>
    <x v="0"/>
    <x v="0"/>
    <n v="2421.8537999999999"/>
    <x v="1"/>
  </r>
  <r>
    <x v="215"/>
    <x v="215"/>
    <x v="0"/>
    <x v="0"/>
    <n v="2576.1372000000001"/>
    <x v="1"/>
  </r>
  <r>
    <x v="216"/>
    <x v="216"/>
    <x v="1"/>
    <x v="0"/>
    <n v="2580.3236000000002"/>
    <x v="1"/>
  </r>
  <r>
    <x v="217"/>
    <x v="217"/>
    <x v="0"/>
    <x v="0"/>
    <n v="2527.0864000000001"/>
    <x v="1"/>
  </r>
  <r>
    <x v="218"/>
    <x v="218"/>
    <x v="1"/>
    <x v="0"/>
    <n v="2660.9683999999997"/>
    <x v="1"/>
  </r>
  <r>
    <x v="219"/>
    <x v="219"/>
    <x v="0"/>
    <x v="0"/>
    <n v="2436.7397000000001"/>
    <x v="1"/>
  </r>
  <r>
    <x v="220"/>
    <x v="220"/>
    <x v="0"/>
    <x v="0"/>
    <n v="2626.9274999999998"/>
    <x v="1"/>
  </r>
  <r>
    <x v="221"/>
    <x v="221"/>
    <x v="0"/>
    <x v="0"/>
    <n v="2426.1813000000002"/>
    <x v="1"/>
  </r>
  <r>
    <x v="222"/>
    <x v="222"/>
    <x v="1"/>
    <x v="1"/>
    <n v="2478.9281000000001"/>
    <x v="1"/>
  </r>
  <r>
    <x v="223"/>
    <x v="223"/>
    <x v="1"/>
    <x v="0"/>
    <n v="2521.4065000000001"/>
    <x v="1"/>
  </r>
  <r>
    <x v="224"/>
    <x v="224"/>
    <x v="0"/>
    <x v="0"/>
    <n v="2488.7076999999999"/>
    <x v="1"/>
  </r>
  <r>
    <x v="225"/>
    <x v="225"/>
    <x v="1"/>
    <x v="1"/>
    <n v="2473.6100999999999"/>
    <x v="1"/>
  </r>
  <r>
    <x v="226"/>
    <x v="226"/>
    <x v="0"/>
    <x v="0"/>
    <n v="2472.0844000000002"/>
    <x v="1"/>
  </r>
  <r>
    <x v="227"/>
    <x v="227"/>
    <x v="0"/>
    <x v="0"/>
    <n v="2672.9992999999999"/>
    <x v="1"/>
  </r>
  <r>
    <x v="228"/>
    <x v="228"/>
    <x v="0"/>
    <x v="0"/>
    <n v="2591.1477999999997"/>
    <x v="1"/>
  </r>
  <r>
    <x v="229"/>
    <x v="229"/>
    <x v="0"/>
    <x v="0"/>
    <n v="2542.9295999999999"/>
    <x v="1"/>
  </r>
  <r>
    <x v="230"/>
    <x v="230"/>
    <x v="0"/>
    <x v="0"/>
    <n v="3594.0645"/>
    <x v="1"/>
  </r>
  <r>
    <x v="231"/>
    <x v="231"/>
    <x v="1"/>
    <x v="1"/>
    <n v="3437.6837"/>
    <x v="1"/>
  </r>
  <r>
    <x v="232"/>
    <x v="232"/>
    <x v="1"/>
    <x v="1"/>
    <n v="3339.8719000000001"/>
    <x v="1"/>
  </r>
  <r>
    <x v="233"/>
    <x v="233"/>
    <x v="0"/>
    <x v="1"/>
    <n v="3534.4264999999996"/>
    <x v="1"/>
  </r>
  <r>
    <x v="234"/>
    <x v="234"/>
    <x v="0"/>
    <x v="0"/>
    <n v="3486.6959999999999"/>
    <x v="1"/>
  </r>
  <r>
    <x v="235"/>
    <x v="235"/>
    <x v="0"/>
    <x v="0"/>
    <n v="3303.1266000000001"/>
    <x v="1"/>
  </r>
  <r>
    <x v="236"/>
    <x v="236"/>
    <x v="0"/>
    <x v="1"/>
    <n v="3415.0645"/>
    <x v="1"/>
  </r>
  <r>
    <x v="237"/>
    <x v="237"/>
    <x v="0"/>
    <x v="1"/>
    <n v="3438.8908999999999"/>
    <x v="1"/>
  </r>
  <r>
    <x v="238"/>
    <x v="238"/>
    <x v="0"/>
    <x v="1"/>
    <n v="3491.3703"/>
    <x v="1"/>
  </r>
  <r>
    <x v="239"/>
    <x v="239"/>
    <x v="0"/>
    <x v="1"/>
    <n v="3506.3185000000003"/>
    <x v="1"/>
  </r>
  <r>
    <x v="240"/>
    <x v="240"/>
    <x v="0"/>
    <x v="1"/>
    <n v="3330.3143"/>
    <x v="1"/>
  </r>
  <r>
    <x v="241"/>
    <x v="241"/>
    <x v="0"/>
    <x v="1"/>
    <n v="3449.4881"/>
    <x v="1"/>
  </r>
  <r>
    <x v="242"/>
    <x v="242"/>
    <x v="1"/>
    <x v="1"/>
    <n v="3408.9974999999999"/>
    <x v="1"/>
  </r>
  <r>
    <x v="243"/>
    <x v="243"/>
    <x v="0"/>
    <x v="1"/>
    <n v="3228.7165"/>
    <x v="1"/>
  </r>
  <r>
    <x v="244"/>
    <x v="244"/>
    <x v="0"/>
    <x v="1"/>
    <n v="3373.8851000000004"/>
    <x v="1"/>
  </r>
  <r>
    <x v="245"/>
    <x v="245"/>
    <x v="0"/>
    <x v="1"/>
    <n v="3237.0745000000002"/>
    <x v="1"/>
  </r>
  <r>
    <x v="246"/>
    <x v="246"/>
    <x v="0"/>
    <x v="0"/>
    <n v="3249.6954999999998"/>
    <x v="1"/>
  </r>
  <r>
    <x v="247"/>
    <x v="247"/>
    <x v="0"/>
    <x v="1"/>
    <n v="3368.6686"/>
    <x v="1"/>
  </r>
  <r>
    <x v="248"/>
    <x v="248"/>
    <x v="0"/>
    <x v="1"/>
    <n v="3132.2627000000002"/>
    <x v="1"/>
  </r>
  <r>
    <x v="249"/>
    <x v="249"/>
    <x v="0"/>
    <x v="1"/>
    <n v="3369.58"/>
    <x v="1"/>
  </r>
  <r>
    <x v="250"/>
    <x v="250"/>
    <x v="1"/>
    <x v="1"/>
    <n v="3399.5209999999997"/>
    <x v="1"/>
  </r>
  <r>
    <x v="251"/>
    <x v="251"/>
    <x v="0"/>
    <x v="1"/>
    <n v="3328.6907999999999"/>
    <x v="1"/>
  </r>
  <r>
    <x v="252"/>
    <x v="252"/>
    <x v="1"/>
    <x v="1"/>
    <n v="3392.4721"/>
    <x v="1"/>
  </r>
  <r>
    <x v="253"/>
    <x v="253"/>
    <x v="0"/>
    <x v="1"/>
    <n v="3280.6022000000003"/>
    <x v="1"/>
  </r>
  <r>
    <x v="254"/>
    <x v="254"/>
    <x v="0"/>
    <x v="1"/>
    <n v="3481.4407000000001"/>
    <x v="1"/>
  </r>
  <r>
    <x v="255"/>
    <x v="255"/>
    <x v="0"/>
    <x v="1"/>
    <n v="3090.0250000000001"/>
    <x v="1"/>
  </r>
  <r>
    <x v="256"/>
    <x v="256"/>
    <x v="0"/>
    <x v="1"/>
    <n v="3474.1854000000003"/>
    <x v="1"/>
  </r>
  <r>
    <x v="257"/>
    <x v="257"/>
    <x v="1"/>
    <x v="1"/>
    <n v="3503.9841999999999"/>
    <x v="1"/>
  </r>
  <r>
    <x v="258"/>
    <x v="258"/>
    <x v="0"/>
    <x v="0"/>
    <n v="3596.3854000000001"/>
    <x v="1"/>
  </r>
  <r>
    <x v="259"/>
    <x v="259"/>
    <x v="0"/>
    <x v="0"/>
    <n v="3191.6786999999999"/>
    <x v="1"/>
  </r>
  <r>
    <x v="260"/>
    <x v="260"/>
    <x v="0"/>
    <x v="1"/>
    <n v="3392.4247"/>
    <x v="1"/>
  </r>
  <r>
    <x v="261"/>
    <x v="261"/>
    <x v="0"/>
    <x v="1"/>
    <n v="3386.41"/>
    <x v="1"/>
  </r>
  <r>
    <x v="262"/>
    <x v="262"/>
    <x v="0"/>
    <x v="1"/>
    <n v="3496.7825000000003"/>
    <x v="1"/>
  </r>
  <r>
    <x v="263"/>
    <x v="263"/>
    <x v="1"/>
    <x v="1"/>
    <n v="3072.2266"/>
    <x v="1"/>
  </r>
  <r>
    <x v="264"/>
    <x v="264"/>
    <x v="0"/>
    <x v="1"/>
    <n v="3226.7658999999999"/>
    <x v="1"/>
  </r>
  <r>
    <x v="265"/>
    <x v="265"/>
    <x v="1"/>
    <x v="1"/>
    <n v="3247.5250999999998"/>
    <x v="1"/>
  </r>
  <r>
    <x v="266"/>
    <x v="266"/>
    <x v="0"/>
    <x v="1"/>
    <n v="3544.4385000000002"/>
    <x v="1"/>
  </r>
  <r>
    <x v="267"/>
    <x v="267"/>
    <x v="0"/>
    <x v="1"/>
    <n v="3559.4174000000003"/>
    <x v="1"/>
  </r>
  <r>
    <x v="268"/>
    <x v="268"/>
    <x v="0"/>
    <x v="1"/>
    <n v="3191.6004000000003"/>
    <x v="1"/>
  </r>
  <r>
    <x v="269"/>
    <x v="269"/>
    <x v="1"/>
    <x v="1"/>
    <n v="3432.0230999999999"/>
    <x v="1"/>
  </r>
  <r>
    <x v="270"/>
    <x v="270"/>
    <x v="0"/>
    <x v="1"/>
    <n v="3339.4947000000002"/>
    <x v="1"/>
  </r>
  <r>
    <x v="271"/>
    <x v="271"/>
    <x v="0"/>
    <x v="0"/>
    <n v="3274.7536"/>
    <x v="1"/>
  </r>
  <r>
    <x v="272"/>
    <x v="272"/>
    <x v="0"/>
    <x v="1"/>
    <n v="3252.402"/>
    <x v="1"/>
  </r>
  <r>
    <x v="273"/>
    <x v="273"/>
    <x v="1"/>
    <x v="0"/>
    <n v="3555.6659"/>
    <x v="1"/>
  </r>
  <r>
    <x v="274"/>
    <x v="274"/>
    <x v="0"/>
    <x v="1"/>
    <n v="3447.2447000000002"/>
    <x v="1"/>
  </r>
  <r>
    <x v="275"/>
    <x v="275"/>
    <x v="1"/>
    <x v="1"/>
    <n v="3497.7525999999998"/>
    <x v="1"/>
  </r>
  <r>
    <x v="276"/>
    <x v="276"/>
    <x v="0"/>
    <x v="1"/>
    <n v="3464.8954000000003"/>
    <x v="1"/>
  </r>
  <r>
    <x v="277"/>
    <x v="277"/>
    <x v="0"/>
    <x v="1"/>
    <n v="3171.6040000000003"/>
    <x v="1"/>
  </r>
  <r>
    <x v="278"/>
    <x v="278"/>
    <x v="0"/>
    <x v="1"/>
    <n v="3255.2955999999999"/>
    <x v="1"/>
  </r>
  <r>
    <x v="279"/>
    <x v="279"/>
    <x v="1"/>
    <x v="1"/>
    <n v="3386.6728000000003"/>
    <x v="1"/>
  </r>
  <r>
    <x v="280"/>
    <x v="280"/>
    <x v="0"/>
    <x v="1"/>
    <n v="3513.6457"/>
    <x v="1"/>
  </r>
  <r>
    <x v="281"/>
    <x v="281"/>
    <x v="1"/>
    <x v="1"/>
    <n v="3560.6324000000004"/>
    <x v="1"/>
  </r>
  <r>
    <x v="282"/>
    <x v="282"/>
    <x v="0"/>
    <x v="1"/>
    <n v="3479.5347000000002"/>
    <x v="1"/>
  </r>
  <r>
    <x v="283"/>
    <x v="283"/>
    <x v="1"/>
    <x v="1"/>
    <n v="3153.7093999999997"/>
    <x v="1"/>
  </r>
  <r>
    <x v="284"/>
    <x v="284"/>
    <x v="1"/>
    <x v="0"/>
    <n v="3439.0164999999997"/>
    <x v="1"/>
  </r>
  <r>
    <x v="285"/>
    <x v="285"/>
    <x v="0"/>
    <x v="1"/>
    <n v="3258.4575"/>
    <x v="1"/>
  </r>
  <r>
    <x v="286"/>
    <x v="286"/>
    <x v="0"/>
    <x v="1"/>
    <n v="3565.3528999999999"/>
    <x v="1"/>
  </r>
  <r>
    <x v="287"/>
    <x v="287"/>
    <x v="0"/>
    <x v="1"/>
    <n v="3362.3774000000003"/>
    <x v="1"/>
  </r>
  <r>
    <x v="288"/>
    <x v="288"/>
    <x v="1"/>
    <x v="1"/>
    <n v="3382.5958000000001"/>
    <x v="1"/>
  </r>
  <r>
    <x v="289"/>
    <x v="289"/>
    <x v="1"/>
    <x v="1"/>
    <n v="3548.1579999999999"/>
    <x v="1"/>
  </r>
  <r>
    <x v="290"/>
    <x v="290"/>
    <x v="0"/>
    <x v="1"/>
    <n v="3354.9321"/>
    <x v="1"/>
  </r>
  <r>
    <x v="291"/>
    <x v="291"/>
    <x v="0"/>
    <x v="1"/>
    <n v="3288.1301000000003"/>
    <x v="1"/>
  </r>
  <r>
    <x v="292"/>
    <x v="292"/>
    <x v="1"/>
    <x v="1"/>
    <n v="3324.1260000000002"/>
    <x v="1"/>
  </r>
  <r>
    <x v="293"/>
    <x v="293"/>
    <x v="0"/>
    <x v="1"/>
    <n v="3364.3680999999997"/>
    <x v="1"/>
  </r>
  <r>
    <x v="294"/>
    <x v="294"/>
    <x v="0"/>
    <x v="1"/>
    <n v="3528.0081"/>
    <x v="1"/>
  </r>
  <r>
    <x v="295"/>
    <x v="295"/>
    <x v="1"/>
    <x v="1"/>
    <n v="3528.4924000000001"/>
    <x v="1"/>
  </r>
  <r>
    <x v="296"/>
    <x v="296"/>
    <x v="0"/>
    <x v="1"/>
    <n v="3164.2597999999998"/>
    <x v="1"/>
  </r>
  <r>
    <x v="297"/>
    <x v="297"/>
    <x v="0"/>
    <x v="1"/>
    <n v="3186.4192999999996"/>
    <x v="1"/>
  </r>
  <r>
    <x v="298"/>
    <x v="298"/>
    <x v="0"/>
    <x v="0"/>
    <n v="3290.9508000000001"/>
    <x v="1"/>
  </r>
  <r>
    <x v="299"/>
    <x v="299"/>
    <x v="0"/>
    <x v="1"/>
    <n v="3418.7026999999998"/>
    <x v="1"/>
  </r>
  <r>
    <x v="300"/>
    <x v="300"/>
    <x v="0"/>
    <x v="1"/>
    <n v="3542.4564"/>
    <x v="1"/>
  </r>
  <r>
    <x v="301"/>
    <x v="301"/>
    <x v="0"/>
    <x v="1"/>
    <n v="3570.7256000000002"/>
    <x v="1"/>
  </r>
  <r>
    <x v="302"/>
    <x v="302"/>
    <x v="0"/>
    <x v="0"/>
    <n v="3542.3283000000001"/>
    <x v="1"/>
  </r>
  <r>
    <x v="303"/>
    <x v="303"/>
    <x v="0"/>
    <x v="1"/>
    <n v="3334.8509000000004"/>
    <x v="1"/>
  </r>
  <r>
    <x v="304"/>
    <x v="304"/>
    <x v="0"/>
    <x v="0"/>
    <n v="3503.3103000000001"/>
    <x v="1"/>
  </r>
  <r>
    <x v="305"/>
    <x v="305"/>
    <x v="0"/>
    <x v="1"/>
    <n v="3516.6570000000002"/>
    <x v="1"/>
  </r>
  <r>
    <x v="306"/>
    <x v="306"/>
    <x v="0"/>
    <x v="1"/>
    <n v="3347.1230999999998"/>
    <x v="1"/>
  </r>
  <r>
    <x v="307"/>
    <x v="307"/>
    <x v="1"/>
    <x v="1"/>
    <n v="3524.1008000000002"/>
    <x v="1"/>
  </r>
  <r>
    <x v="308"/>
    <x v="308"/>
    <x v="1"/>
    <x v="1"/>
    <n v="3326.6509000000001"/>
    <x v="1"/>
  </r>
  <r>
    <x v="309"/>
    <x v="309"/>
    <x v="0"/>
    <x v="1"/>
    <n v="3214.6855"/>
    <x v="1"/>
  </r>
  <r>
    <x v="310"/>
    <x v="310"/>
    <x v="0"/>
    <x v="1"/>
    <n v="3136.8396000000002"/>
    <x v="1"/>
  </r>
  <r>
    <x v="311"/>
    <x v="311"/>
    <x v="0"/>
    <x v="1"/>
    <n v="3093.8868000000002"/>
    <x v="1"/>
  </r>
  <r>
    <x v="312"/>
    <x v="312"/>
    <x v="0"/>
    <x v="1"/>
    <n v="3429.2510000000002"/>
    <x v="1"/>
  </r>
  <r>
    <x v="313"/>
    <x v="313"/>
    <x v="1"/>
    <x v="0"/>
    <n v="3552.1368000000002"/>
    <x v="1"/>
  </r>
  <r>
    <x v="314"/>
    <x v="314"/>
    <x v="1"/>
    <x v="0"/>
    <n v="3440.1485000000002"/>
    <x v="1"/>
  </r>
  <r>
    <x v="315"/>
    <x v="315"/>
    <x v="0"/>
    <x v="1"/>
    <n v="3454.9969000000001"/>
    <x v="1"/>
  </r>
  <r>
    <x v="316"/>
    <x v="316"/>
    <x v="0"/>
    <x v="0"/>
    <n v="3357.9256"/>
    <x v="1"/>
  </r>
  <r>
    <x v="317"/>
    <x v="317"/>
    <x v="1"/>
    <x v="1"/>
    <n v="3412.1068"/>
    <x v="1"/>
  </r>
  <r>
    <x v="318"/>
    <x v="318"/>
    <x v="0"/>
    <x v="1"/>
    <n v="3125.9616999999998"/>
    <x v="1"/>
  </r>
  <r>
    <x v="319"/>
    <x v="319"/>
    <x v="1"/>
    <x v="1"/>
    <n v="3475.6378"/>
    <x v="1"/>
  </r>
  <r>
    <x v="320"/>
    <x v="320"/>
    <x v="1"/>
    <x v="1"/>
    <n v="3096.0069999999996"/>
    <x v="1"/>
  </r>
  <r>
    <x v="321"/>
    <x v="321"/>
    <x v="0"/>
    <x v="1"/>
    <n v="3543.0419999999999"/>
    <x v="1"/>
  </r>
  <r>
    <x v="322"/>
    <x v="322"/>
    <x v="0"/>
    <x v="1"/>
    <n v="3590.5877"/>
    <x v="1"/>
  </r>
  <r>
    <x v="323"/>
    <x v="323"/>
    <x v="0"/>
    <x v="1"/>
    <n v="3321.2745999999997"/>
    <x v="1"/>
  </r>
  <r>
    <x v="324"/>
    <x v="324"/>
    <x v="1"/>
    <x v="1"/>
    <n v="3236.9115000000002"/>
    <x v="1"/>
  </r>
  <r>
    <x v="325"/>
    <x v="325"/>
    <x v="1"/>
    <x v="1"/>
    <n v="3391.5106000000001"/>
    <x v="1"/>
  </r>
  <r>
    <x v="326"/>
    <x v="326"/>
    <x v="0"/>
    <x v="1"/>
    <n v="3214.0199000000002"/>
    <x v="1"/>
  </r>
  <r>
    <x v="327"/>
    <x v="327"/>
    <x v="1"/>
    <x v="1"/>
    <n v="3567.5513000000001"/>
    <x v="1"/>
  </r>
  <r>
    <x v="328"/>
    <x v="328"/>
    <x v="1"/>
    <x v="1"/>
    <n v="2965.0607"/>
    <x v="1"/>
  </r>
  <r>
    <x v="329"/>
    <x v="329"/>
    <x v="1"/>
    <x v="1"/>
    <n v="3414.6475"/>
    <x v="1"/>
  </r>
  <r>
    <x v="330"/>
    <x v="330"/>
    <x v="0"/>
    <x v="1"/>
    <n v="3507.9883"/>
    <x v="1"/>
  </r>
  <r>
    <x v="331"/>
    <x v="331"/>
    <x v="0"/>
    <x v="1"/>
    <n v="3489.3968999999997"/>
    <x v="1"/>
  </r>
  <r>
    <x v="332"/>
    <x v="332"/>
    <x v="1"/>
    <x v="1"/>
    <n v="3568.4956999999999"/>
    <x v="1"/>
  </r>
  <r>
    <x v="333"/>
    <x v="333"/>
    <x v="0"/>
    <x v="0"/>
    <n v="2957.0937999999996"/>
    <x v="1"/>
  </r>
  <r>
    <x v="334"/>
    <x v="334"/>
    <x v="0"/>
    <x v="1"/>
    <n v="3510.5812000000001"/>
    <x v="1"/>
  </r>
  <r>
    <x v="335"/>
    <x v="335"/>
    <x v="0"/>
    <x v="1"/>
    <n v="3079.5117"/>
    <x v="1"/>
  </r>
  <r>
    <x v="336"/>
    <x v="336"/>
    <x v="1"/>
    <x v="1"/>
    <n v="3367.1396999999997"/>
    <x v="1"/>
  </r>
  <r>
    <x v="337"/>
    <x v="337"/>
    <x v="0"/>
    <x v="1"/>
    <n v="3275.9456"/>
    <x v="1"/>
  </r>
  <r>
    <x v="338"/>
    <x v="338"/>
    <x v="1"/>
    <x v="0"/>
    <n v="3522.8537999999999"/>
    <x v="1"/>
  </r>
  <r>
    <x v="339"/>
    <x v="339"/>
    <x v="0"/>
    <x v="1"/>
    <n v="3124.4738000000002"/>
    <x v="1"/>
  </r>
  <r>
    <x v="340"/>
    <x v="340"/>
    <x v="0"/>
    <x v="1"/>
    <n v="3588.9254999999998"/>
    <x v="1"/>
  </r>
  <r>
    <x v="341"/>
    <x v="341"/>
    <x v="0"/>
    <x v="1"/>
    <n v="3402.8765999999996"/>
    <x v="1"/>
  </r>
  <r>
    <x v="342"/>
    <x v="342"/>
    <x v="0"/>
    <x v="1"/>
    <n v="3523.1221999999998"/>
    <x v="1"/>
  </r>
  <r>
    <x v="343"/>
    <x v="343"/>
    <x v="0"/>
    <x v="1"/>
    <n v="3387.5523000000003"/>
    <x v="1"/>
  </r>
  <r>
    <x v="344"/>
    <x v="344"/>
    <x v="0"/>
    <x v="0"/>
    <n v="3560.5751"/>
    <x v="1"/>
  </r>
  <r>
    <x v="345"/>
    <x v="345"/>
    <x v="0"/>
    <x v="1"/>
    <n v="3275.4012000000002"/>
    <x v="1"/>
  </r>
  <r>
    <x v="346"/>
    <x v="346"/>
    <x v="1"/>
    <x v="0"/>
    <n v="3566.2642999999998"/>
    <x v="1"/>
  </r>
  <r>
    <x v="347"/>
    <x v="347"/>
    <x v="1"/>
    <x v="1"/>
    <n v="3593.6322"/>
    <x v="1"/>
  </r>
  <r>
    <x v="348"/>
    <x v="348"/>
    <x v="0"/>
    <x v="1"/>
    <n v="3491.0199000000002"/>
    <x v="1"/>
  </r>
  <r>
    <x v="349"/>
    <x v="349"/>
    <x v="0"/>
    <x v="0"/>
    <n v="3534.1385"/>
    <x v="1"/>
  </r>
  <r>
    <x v="350"/>
    <x v="350"/>
    <x v="0"/>
    <x v="1"/>
    <n v="3200.9309000000003"/>
    <x v="1"/>
  </r>
  <r>
    <x v="351"/>
    <x v="351"/>
    <x v="0"/>
    <x v="1"/>
    <n v="3402.5337"/>
    <x v="1"/>
  </r>
  <r>
    <x v="352"/>
    <x v="352"/>
    <x v="1"/>
    <x v="1"/>
    <n v="3491.5447999999997"/>
    <x v="1"/>
  </r>
  <r>
    <x v="353"/>
    <x v="353"/>
    <x v="0"/>
    <x v="1"/>
    <n v="3578.1396000000004"/>
    <x v="1"/>
  </r>
  <r>
    <x v="354"/>
    <x v="354"/>
    <x v="1"/>
    <x v="1"/>
    <n v="3594.6284000000001"/>
    <x v="1"/>
  </r>
  <r>
    <x v="355"/>
    <x v="355"/>
    <x v="1"/>
    <x v="1"/>
    <n v="3397.9211999999998"/>
    <x v="1"/>
  </r>
  <r>
    <x v="356"/>
    <x v="356"/>
    <x v="0"/>
    <x v="0"/>
    <n v="3341.1161999999999"/>
    <x v="1"/>
  </r>
  <r>
    <x v="357"/>
    <x v="357"/>
    <x v="1"/>
    <x v="1"/>
    <n v="3305.8011999999999"/>
    <x v="1"/>
  </r>
  <r>
    <x v="358"/>
    <x v="358"/>
    <x v="0"/>
    <x v="1"/>
    <n v="3245.3526000000002"/>
    <x v="1"/>
  </r>
  <r>
    <x v="359"/>
    <x v="359"/>
    <x v="0"/>
    <x v="1"/>
    <n v="3518.2741000000001"/>
    <x v="1"/>
  </r>
  <r>
    <x v="360"/>
    <x v="360"/>
    <x v="0"/>
    <x v="1"/>
    <n v="3382.3388"/>
    <x v="1"/>
  </r>
  <r>
    <x v="361"/>
    <x v="361"/>
    <x v="0"/>
    <x v="1"/>
    <n v="3436.5551999999998"/>
    <x v="1"/>
  </r>
  <r>
    <x v="362"/>
    <x v="362"/>
    <x v="0"/>
    <x v="1"/>
    <n v="3483.3549000000003"/>
    <x v="1"/>
  </r>
  <r>
    <x v="363"/>
    <x v="363"/>
    <x v="0"/>
    <x v="1"/>
    <n v="3573.94"/>
    <x v="1"/>
  </r>
  <r>
    <x v="364"/>
    <x v="364"/>
    <x v="0"/>
    <x v="1"/>
    <n v="3472.8027000000002"/>
    <x v="1"/>
  </r>
  <r>
    <x v="365"/>
    <x v="365"/>
    <x v="0"/>
    <x v="1"/>
    <n v="3510.8962000000001"/>
    <x v="1"/>
  </r>
  <r>
    <x v="366"/>
    <x v="366"/>
    <x v="0"/>
    <x v="1"/>
    <n v="3518.3028000000004"/>
    <x v="1"/>
  </r>
  <r>
    <x v="367"/>
    <x v="367"/>
    <x v="1"/>
    <x v="0"/>
    <n v="3457.7098999999998"/>
    <x v="1"/>
  </r>
  <r>
    <x v="368"/>
    <x v="368"/>
    <x v="0"/>
    <x v="1"/>
    <n v="3439.1704"/>
    <x v="1"/>
  </r>
  <r>
    <x v="369"/>
    <x v="369"/>
    <x v="0"/>
    <x v="1"/>
    <n v="3210.7611999999999"/>
    <x v="1"/>
  </r>
  <r>
    <x v="370"/>
    <x v="370"/>
    <x v="0"/>
    <x v="1"/>
    <n v="3115.3701000000001"/>
    <x v="1"/>
  </r>
  <r>
    <x v="371"/>
    <x v="371"/>
    <x v="0"/>
    <x v="1"/>
    <n v="3253.9719"/>
    <x v="1"/>
  </r>
  <r>
    <x v="372"/>
    <x v="372"/>
    <x v="1"/>
    <x v="0"/>
    <n v="3304.7453"/>
    <x v="1"/>
  </r>
  <r>
    <x v="373"/>
    <x v="373"/>
    <x v="0"/>
    <x v="1"/>
    <n v="3125.9664000000002"/>
    <x v="1"/>
  </r>
  <r>
    <x v="374"/>
    <x v="374"/>
    <x v="1"/>
    <x v="1"/>
    <n v="3091.0042000000003"/>
    <x v="1"/>
  </r>
  <r>
    <x v="375"/>
    <x v="375"/>
    <x v="0"/>
    <x v="0"/>
    <n v="3150.8870999999999"/>
    <x v="1"/>
  </r>
  <r>
    <x v="376"/>
    <x v="376"/>
    <x v="0"/>
    <x v="0"/>
    <n v="3063.1046999999999"/>
    <x v="1"/>
  </r>
  <r>
    <x v="377"/>
    <x v="377"/>
    <x v="0"/>
    <x v="1"/>
    <n v="3070.1877999999997"/>
    <x v="1"/>
  </r>
  <r>
    <x v="378"/>
    <x v="378"/>
    <x v="0"/>
    <x v="1"/>
    <n v="3212.1680999999999"/>
    <x v="1"/>
  </r>
  <r>
    <x v="379"/>
    <x v="379"/>
    <x v="0"/>
    <x v="1"/>
    <n v="2908.8395"/>
    <x v="1"/>
  </r>
  <r>
    <x v="380"/>
    <x v="380"/>
    <x v="1"/>
    <x v="1"/>
    <n v="3352.8714"/>
    <x v="1"/>
  </r>
  <r>
    <x v="381"/>
    <x v="381"/>
    <x v="1"/>
    <x v="1"/>
    <n v="3245.212"/>
    <x v="1"/>
  </r>
  <r>
    <x v="382"/>
    <x v="382"/>
    <x v="1"/>
    <x v="1"/>
    <n v="3191.7633999999998"/>
    <x v="1"/>
  </r>
  <r>
    <x v="383"/>
    <x v="383"/>
    <x v="0"/>
    <x v="1"/>
    <n v="3247.1549999999997"/>
    <x v="1"/>
  </r>
  <r>
    <x v="384"/>
    <x v="384"/>
    <x v="0"/>
    <x v="1"/>
    <n v="3088.0686999999998"/>
    <x v="1"/>
  </r>
  <r>
    <x v="385"/>
    <x v="385"/>
    <x v="0"/>
    <x v="1"/>
    <n v="3459.4605999999999"/>
    <x v="1"/>
  </r>
  <r>
    <x v="386"/>
    <x v="386"/>
    <x v="0"/>
    <x v="1"/>
    <n v="3243.6116000000002"/>
    <x v="1"/>
  </r>
  <r>
    <x v="387"/>
    <x v="387"/>
    <x v="1"/>
    <x v="1"/>
    <n v="3453.2062999999998"/>
    <x v="1"/>
  </r>
  <r>
    <x v="388"/>
    <x v="388"/>
    <x v="0"/>
    <x v="1"/>
    <n v="3116.2934999999998"/>
    <x v="1"/>
  </r>
  <r>
    <x v="389"/>
    <x v="389"/>
    <x v="0"/>
    <x v="0"/>
    <n v="2822.0093999999999"/>
    <x v="1"/>
  </r>
  <r>
    <x v="390"/>
    <x v="390"/>
    <x v="0"/>
    <x v="0"/>
    <n v="3303.3636000000001"/>
    <x v="1"/>
  </r>
  <r>
    <x v="391"/>
    <x v="391"/>
    <x v="1"/>
    <x v="1"/>
    <n v="3263.8545000000004"/>
    <x v="1"/>
  </r>
  <r>
    <x v="392"/>
    <x v="392"/>
    <x v="0"/>
    <x v="1"/>
    <n v="3189.1673000000001"/>
    <x v="1"/>
  </r>
  <r>
    <x v="393"/>
    <x v="393"/>
    <x v="1"/>
    <x v="1"/>
    <n v="3149.0936000000002"/>
    <x v="1"/>
  </r>
  <r>
    <x v="394"/>
    <x v="394"/>
    <x v="0"/>
    <x v="0"/>
    <n v="3340.9119000000001"/>
    <x v="1"/>
  </r>
  <r>
    <x v="395"/>
    <x v="395"/>
    <x v="0"/>
    <x v="1"/>
    <n v="3378.3469999999998"/>
    <x v="1"/>
  </r>
  <r>
    <x v="396"/>
    <x v="396"/>
    <x v="0"/>
    <x v="1"/>
    <n v="3365.8536999999997"/>
    <x v="1"/>
  </r>
  <r>
    <x v="397"/>
    <x v="397"/>
    <x v="0"/>
    <x v="1"/>
    <n v="3095.2119000000002"/>
    <x v="1"/>
  </r>
  <r>
    <x v="398"/>
    <x v="398"/>
    <x v="0"/>
    <x v="1"/>
    <n v="3066.3364000000001"/>
    <x v="1"/>
  </r>
  <r>
    <x v="399"/>
    <x v="399"/>
    <x v="0"/>
    <x v="1"/>
    <n v="3379.5976000000001"/>
    <x v="1"/>
  </r>
  <r>
    <x v="400"/>
    <x v="400"/>
    <x v="0"/>
    <x v="1"/>
    <n v="2855.3509999999997"/>
    <x v="1"/>
  </r>
  <r>
    <x v="401"/>
    <x v="401"/>
    <x v="0"/>
    <x v="1"/>
    <n v="3041.9530999999997"/>
    <x v="1"/>
  </r>
  <r>
    <x v="402"/>
    <x v="402"/>
    <x v="1"/>
    <x v="1"/>
    <n v="3316.2066"/>
    <x v="1"/>
  </r>
  <r>
    <x v="403"/>
    <x v="403"/>
    <x v="0"/>
    <x v="1"/>
    <n v="2921.0349999999999"/>
    <x v="1"/>
  </r>
  <r>
    <x v="404"/>
    <x v="404"/>
    <x v="0"/>
    <x v="1"/>
    <n v="3208.5511999999999"/>
    <x v="1"/>
  </r>
  <r>
    <x v="405"/>
    <x v="405"/>
    <x v="0"/>
    <x v="1"/>
    <n v="3339.377"/>
    <x v="1"/>
  </r>
  <r>
    <x v="406"/>
    <x v="406"/>
    <x v="0"/>
    <x v="1"/>
    <n v="2956.4997000000003"/>
    <x v="1"/>
  </r>
  <r>
    <x v="407"/>
    <x v="407"/>
    <x v="1"/>
    <x v="1"/>
    <n v="3214.9580999999998"/>
    <x v="1"/>
  </r>
  <r>
    <x v="408"/>
    <x v="408"/>
    <x v="1"/>
    <x v="1"/>
    <n v="3165.4094"/>
    <x v="1"/>
  </r>
  <r>
    <x v="409"/>
    <x v="409"/>
    <x v="1"/>
    <x v="1"/>
    <n v="3279.5982999999997"/>
    <x v="1"/>
  </r>
  <r>
    <x v="410"/>
    <x v="410"/>
    <x v="1"/>
    <x v="1"/>
    <n v="2953.4281000000001"/>
    <x v="1"/>
  </r>
  <r>
    <x v="411"/>
    <x v="411"/>
    <x v="1"/>
    <x v="1"/>
    <n v="3423.9358000000002"/>
    <x v="1"/>
  </r>
  <r>
    <x v="412"/>
    <x v="412"/>
    <x v="0"/>
    <x v="1"/>
    <n v="3414.3265999999999"/>
    <x v="1"/>
  </r>
  <r>
    <x v="413"/>
    <x v="413"/>
    <x v="0"/>
    <x v="1"/>
    <n v="3446.7775000000001"/>
    <x v="1"/>
  </r>
  <r>
    <x v="414"/>
    <x v="414"/>
    <x v="0"/>
    <x v="1"/>
    <n v="3441.0859"/>
    <x v="1"/>
  </r>
  <r>
    <x v="415"/>
    <x v="415"/>
    <x v="1"/>
    <x v="0"/>
    <n v="3315.7923000000001"/>
    <x v="1"/>
  </r>
  <r>
    <x v="416"/>
    <x v="416"/>
    <x v="0"/>
    <x v="1"/>
    <n v="3286.3396000000002"/>
    <x v="1"/>
  </r>
  <r>
    <x v="417"/>
    <x v="417"/>
    <x v="1"/>
    <x v="1"/>
    <n v="3435.9705000000004"/>
    <x v="1"/>
  </r>
  <r>
    <x v="418"/>
    <x v="418"/>
    <x v="1"/>
    <x v="1"/>
    <n v="2902.2755999999999"/>
    <x v="1"/>
  </r>
  <r>
    <x v="419"/>
    <x v="419"/>
    <x v="0"/>
    <x v="1"/>
    <n v="2935.0531999999998"/>
    <x v="1"/>
  </r>
  <r>
    <x v="420"/>
    <x v="420"/>
    <x v="0"/>
    <x v="1"/>
    <n v="3362.9256999999998"/>
    <x v="1"/>
  </r>
  <r>
    <x v="421"/>
    <x v="421"/>
    <x v="0"/>
    <x v="1"/>
    <n v="3112.6737000000003"/>
    <x v="1"/>
  </r>
  <r>
    <x v="422"/>
    <x v="422"/>
    <x v="0"/>
    <x v="0"/>
    <n v="2914.549"/>
    <x v="1"/>
  </r>
  <r>
    <x v="423"/>
    <x v="423"/>
    <x v="0"/>
    <x v="0"/>
    <n v="3132.6504999999997"/>
    <x v="1"/>
  </r>
  <r>
    <x v="424"/>
    <x v="424"/>
    <x v="1"/>
    <x v="1"/>
    <n v="3130.9976999999999"/>
    <x v="1"/>
  </r>
  <r>
    <x v="425"/>
    <x v="425"/>
    <x v="0"/>
    <x v="1"/>
    <n v="2919.6513999999997"/>
    <x v="1"/>
  </r>
  <r>
    <x v="426"/>
    <x v="426"/>
    <x v="0"/>
    <x v="1"/>
    <n v="3399.6818000000003"/>
    <x v="1"/>
  </r>
  <r>
    <x v="427"/>
    <x v="427"/>
    <x v="0"/>
    <x v="0"/>
    <n v="3467.7509"/>
    <x v="1"/>
  </r>
  <r>
    <x v="428"/>
    <x v="428"/>
    <x v="0"/>
    <x v="1"/>
    <n v="3492.6749"/>
    <x v="1"/>
  </r>
  <r>
    <x v="429"/>
    <x v="429"/>
    <x v="0"/>
    <x v="1"/>
    <n v="3381.5595000000003"/>
    <x v="1"/>
  </r>
  <r>
    <x v="430"/>
    <x v="430"/>
    <x v="0"/>
    <x v="1"/>
    <n v="3236.1480999999999"/>
    <x v="1"/>
  </r>
  <r>
    <x v="431"/>
    <x v="431"/>
    <x v="0"/>
    <x v="1"/>
    <n v="3433.8159000000001"/>
    <x v="1"/>
  </r>
  <r>
    <x v="432"/>
    <x v="432"/>
    <x v="0"/>
    <x v="1"/>
    <n v="2978.8774000000003"/>
    <x v="1"/>
  </r>
  <r>
    <x v="433"/>
    <x v="433"/>
    <x v="1"/>
    <x v="1"/>
    <n v="3550.8559999999998"/>
    <x v="1"/>
  </r>
  <r>
    <x v="434"/>
    <x v="434"/>
    <x v="1"/>
    <x v="1"/>
    <n v="3321.3662999999997"/>
    <x v="1"/>
  </r>
  <r>
    <x v="435"/>
    <x v="435"/>
    <x v="1"/>
    <x v="1"/>
    <n v="3129.8688000000002"/>
    <x v="1"/>
  </r>
  <r>
    <x v="436"/>
    <x v="436"/>
    <x v="1"/>
    <x v="0"/>
    <n v="3352.2565999999997"/>
    <x v="1"/>
  </r>
  <r>
    <x v="437"/>
    <x v="437"/>
    <x v="1"/>
    <x v="1"/>
    <n v="3055.6067999999996"/>
    <x v="1"/>
  </r>
  <r>
    <x v="438"/>
    <x v="438"/>
    <x v="1"/>
    <x v="1"/>
    <n v="3140.3290999999999"/>
    <x v="1"/>
  </r>
  <r>
    <x v="439"/>
    <x v="439"/>
    <x v="1"/>
    <x v="1"/>
    <n v="2904.4870999999998"/>
    <x v="1"/>
  </r>
  <r>
    <x v="440"/>
    <x v="440"/>
    <x v="0"/>
    <x v="1"/>
    <n v="3414.9265999999998"/>
    <x v="1"/>
  </r>
  <r>
    <x v="441"/>
    <x v="441"/>
    <x v="0"/>
    <x v="1"/>
    <n v="3285.1871000000001"/>
    <x v="1"/>
  </r>
  <r>
    <x v="442"/>
    <x v="442"/>
    <x v="1"/>
    <x v="1"/>
    <n v="3060.4215000000004"/>
    <x v="1"/>
  </r>
  <r>
    <x v="443"/>
    <x v="443"/>
    <x v="0"/>
    <x v="1"/>
    <n v="3311.3787000000002"/>
    <x v="1"/>
  </r>
  <r>
    <x v="444"/>
    <x v="444"/>
    <x v="1"/>
    <x v="1"/>
    <n v="3102.7642999999998"/>
    <x v="1"/>
  </r>
  <r>
    <x v="445"/>
    <x v="445"/>
    <x v="0"/>
    <x v="1"/>
    <n v="2848.4578000000001"/>
    <x v="1"/>
  </r>
  <r>
    <x v="446"/>
    <x v="446"/>
    <x v="1"/>
    <x v="1"/>
    <n v="3285.8941999999997"/>
    <x v="1"/>
  </r>
  <r>
    <x v="447"/>
    <x v="447"/>
    <x v="0"/>
    <x v="0"/>
    <n v="3096.6691000000001"/>
    <x v="1"/>
  </r>
  <r>
    <x v="448"/>
    <x v="448"/>
    <x v="0"/>
    <x v="1"/>
    <n v="3408.364"/>
    <x v="1"/>
  </r>
  <r>
    <x v="449"/>
    <x v="449"/>
    <x v="0"/>
    <x v="1"/>
    <n v="2973.6351"/>
    <x v="1"/>
  </r>
  <r>
    <x v="450"/>
    <x v="450"/>
    <x v="1"/>
    <x v="1"/>
    <n v="3244.3841000000002"/>
    <x v="1"/>
  </r>
  <r>
    <x v="451"/>
    <x v="451"/>
    <x v="0"/>
    <x v="1"/>
    <n v="2956.3977"/>
    <x v="1"/>
  </r>
  <r>
    <x v="452"/>
    <x v="452"/>
    <x v="0"/>
    <x v="0"/>
    <n v="2811.0446000000002"/>
    <x v="1"/>
  </r>
  <r>
    <x v="453"/>
    <x v="453"/>
    <x v="0"/>
    <x v="1"/>
    <n v="3450.4103999999998"/>
    <x v="1"/>
  </r>
  <r>
    <x v="454"/>
    <x v="454"/>
    <x v="0"/>
    <x v="1"/>
    <n v="3330.1707999999999"/>
    <x v="1"/>
  </r>
  <r>
    <x v="455"/>
    <x v="455"/>
    <x v="0"/>
    <x v="1"/>
    <n v="2836.8818000000001"/>
    <x v="1"/>
  </r>
  <r>
    <x v="456"/>
    <x v="456"/>
    <x v="0"/>
    <x v="1"/>
    <n v="3558.7880999999998"/>
    <x v="1"/>
  </r>
  <r>
    <x v="457"/>
    <x v="457"/>
    <x v="0"/>
    <x v="1"/>
    <n v="2919.7692999999999"/>
    <x v="1"/>
  </r>
  <r>
    <x v="458"/>
    <x v="458"/>
    <x v="1"/>
    <x v="1"/>
    <n v="3213.2964000000002"/>
    <x v="1"/>
  </r>
  <r>
    <x v="459"/>
    <x v="459"/>
    <x v="1"/>
    <x v="1"/>
    <n v="2859.1959999999999"/>
    <x v="1"/>
  </r>
  <r>
    <x v="460"/>
    <x v="460"/>
    <x v="0"/>
    <x v="1"/>
    <n v="3351.0340999999999"/>
    <x v="1"/>
  </r>
  <r>
    <x v="461"/>
    <x v="461"/>
    <x v="1"/>
    <x v="1"/>
    <n v="3031.8166000000001"/>
    <x v="1"/>
  </r>
  <r>
    <x v="462"/>
    <x v="462"/>
    <x v="0"/>
    <x v="1"/>
    <n v="3044.4964"/>
    <x v="1"/>
  </r>
  <r>
    <x v="463"/>
    <x v="463"/>
    <x v="0"/>
    <x v="1"/>
    <n v="3294.6873000000001"/>
    <x v="1"/>
  </r>
  <r>
    <x v="464"/>
    <x v="464"/>
    <x v="0"/>
    <x v="0"/>
    <n v="3396.3499000000002"/>
    <x v="1"/>
  </r>
  <r>
    <x v="465"/>
    <x v="465"/>
    <x v="0"/>
    <x v="1"/>
    <n v="2897.8087999999998"/>
    <x v="1"/>
  </r>
  <r>
    <x v="466"/>
    <x v="466"/>
    <x v="1"/>
    <x v="1"/>
    <n v="3120.6532999999999"/>
    <x v="1"/>
  </r>
  <r>
    <x v="467"/>
    <x v="467"/>
    <x v="0"/>
    <x v="0"/>
    <n v="3468.3762999999999"/>
    <x v="1"/>
  </r>
  <r>
    <x v="468"/>
    <x v="468"/>
    <x v="0"/>
    <x v="1"/>
    <n v="2883.4481999999998"/>
    <x v="1"/>
  </r>
  <r>
    <x v="469"/>
    <x v="469"/>
    <x v="1"/>
    <x v="1"/>
    <n v="2991.2959000000001"/>
    <x v="1"/>
  </r>
  <r>
    <x v="470"/>
    <x v="470"/>
    <x v="0"/>
    <x v="1"/>
    <n v="3172.8982000000001"/>
    <x v="1"/>
  </r>
  <r>
    <x v="471"/>
    <x v="471"/>
    <x v="0"/>
    <x v="1"/>
    <n v="3354.1697000000004"/>
    <x v="1"/>
  </r>
  <r>
    <x v="472"/>
    <x v="472"/>
    <x v="0"/>
    <x v="1"/>
    <n v="3297.4337999999998"/>
    <x v="1"/>
  </r>
  <r>
    <x v="473"/>
    <x v="473"/>
    <x v="1"/>
    <x v="1"/>
    <n v="3183.4061999999999"/>
    <x v="1"/>
  </r>
  <r>
    <x v="474"/>
    <x v="474"/>
    <x v="0"/>
    <x v="0"/>
    <n v="3237.2929000000004"/>
    <x v="1"/>
  </r>
  <r>
    <x v="475"/>
    <x v="475"/>
    <x v="0"/>
    <x v="1"/>
    <n v="2995.4485"/>
    <x v="1"/>
  </r>
  <r>
    <x v="476"/>
    <x v="476"/>
    <x v="0"/>
    <x v="1"/>
    <n v="3103.4956000000002"/>
    <x v="1"/>
  </r>
  <r>
    <x v="477"/>
    <x v="477"/>
    <x v="1"/>
    <x v="1"/>
    <n v="3174.9250999999999"/>
    <x v="1"/>
  </r>
  <r>
    <x v="478"/>
    <x v="478"/>
    <x v="1"/>
    <x v="1"/>
    <n v="3236.7923000000001"/>
    <x v="1"/>
  </r>
  <r>
    <x v="479"/>
    <x v="479"/>
    <x v="0"/>
    <x v="1"/>
    <n v="3232.0846000000001"/>
    <x v="1"/>
  </r>
  <r>
    <x v="480"/>
    <x v="480"/>
    <x v="0"/>
    <x v="1"/>
    <n v="3228.2073"/>
    <x v="1"/>
  </r>
  <r>
    <x v="481"/>
    <x v="481"/>
    <x v="0"/>
    <x v="0"/>
    <n v="3168.4777999999997"/>
    <x v="1"/>
  </r>
  <r>
    <x v="482"/>
    <x v="482"/>
    <x v="0"/>
    <x v="1"/>
    <n v="3565.3521000000001"/>
    <x v="1"/>
  </r>
  <r>
    <x v="483"/>
    <x v="483"/>
    <x v="0"/>
    <x v="1"/>
    <n v="3486.2228999999998"/>
    <x v="1"/>
  </r>
  <r>
    <x v="484"/>
    <x v="484"/>
    <x v="0"/>
    <x v="1"/>
    <n v="3253.0654000000004"/>
    <x v="1"/>
  </r>
  <r>
    <x v="485"/>
    <x v="485"/>
    <x v="0"/>
    <x v="0"/>
    <n v="3339.1193000000003"/>
    <x v="1"/>
  </r>
  <r>
    <x v="486"/>
    <x v="486"/>
    <x v="0"/>
    <x v="1"/>
    <n v="3128.7381"/>
    <x v="1"/>
  </r>
  <r>
    <x v="487"/>
    <x v="487"/>
    <x v="0"/>
    <x v="1"/>
    <n v="3008.0032999999999"/>
    <x v="1"/>
  </r>
  <r>
    <x v="488"/>
    <x v="488"/>
    <x v="1"/>
    <x v="1"/>
    <n v="3301.8438000000001"/>
    <x v="1"/>
  </r>
  <r>
    <x v="489"/>
    <x v="489"/>
    <x v="0"/>
    <x v="0"/>
    <n v="3405.9065000000001"/>
    <x v="1"/>
  </r>
  <r>
    <x v="490"/>
    <x v="490"/>
    <x v="0"/>
    <x v="1"/>
    <n v="3441.5406000000003"/>
    <x v="1"/>
  </r>
  <r>
    <x v="491"/>
    <x v="491"/>
    <x v="0"/>
    <x v="0"/>
    <n v="3163.6059999999998"/>
    <x v="1"/>
  </r>
  <r>
    <x v="492"/>
    <x v="492"/>
    <x v="0"/>
    <x v="1"/>
    <n v="3360.7253999999998"/>
    <x v="1"/>
  </r>
  <r>
    <x v="493"/>
    <x v="493"/>
    <x v="1"/>
    <x v="1"/>
    <n v="3071.9078"/>
    <x v="1"/>
  </r>
  <r>
    <x v="494"/>
    <x v="494"/>
    <x v="1"/>
    <x v="0"/>
    <n v="2996.3724000000002"/>
    <x v="1"/>
  </r>
  <r>
    <x v="495"/>
    <x v="495"/>
    <x v="0"/>
    <x v="1"/>
    <n v="3089.6386000000002"/>
    <x v="1"/>
  </r>
  <r>
    <x v="496"/>
    <x v="496"/>
    <x v="1"/>
    <x v="1"/>
    <n v="3088.0605999999998"/>
    <x v="1"/>
  </r>
  <r>
    <x v="497"/>
    <x v="497"/>
    <x v="0"/>
    <x v="1"/>
    <n v="3049.5235000000002"/>
    <x v="1"/>
  </r>
  <r>
    <x v="498"/>
    <x v="498"/>
    <x v="0"/>
    <x v="1"/>
    <n v="3096.2206999999999"/>
    <x v="1"/>
  </r>
  <r>
    <x v="499"/>
    <x v="499"/>
    <x v="0"/>
    <x v="1"/>
    <n v="3397.0162"/>
    <x v="1"/>
  </r>
  <r>
    <x v="500"/>
    <x v="500"/>
    <x v="0"/>
    <x v="1"/>
    <n v="3375.2705999999998"/>
    <x v="1"/>
  </r>
  <r>
    <x v="501"/>
    <x v="501"/>
    <x v="0"/>
    <x v="0"/>
    <n v="2682.3784999999998"/>
    <x v="1"/>
  </r>
  <r>
    <x v="502"/>
    <x v="502"/>
    <x v="1"/>
    <x v="1"/>
    <n v="3444.9290999999998"/>
    <x v="1"/>
  </r>
  <r>
    <x v="503"/>
    <x v="503"/>
    <x v="1"/>
    <x v="1"/>
    <n v="3341.0002000000004"/>
    <x v="1"/>
  </r>
  <r>
    <x v="504"/>
    <x v="504"/>
    <x v="1"/>
    <x v="1"/>
    <n v="2938.4023999999999"/>
    <x v="1"/>
  </r>
  <r>
    <x v="505"/>
    <x v="505"/>
    <x v="1"/>
    <x v="1"/>
    <n v="3126.0771"/>
    <x v="1"/>
  </r>
  <r>
    <x v="506"/>
    <x v="506"/>
    <x v="0"/>
    <x v="1"/>
    <n v="3340.7465999999999"/>
    <x v="1"/>
  </r>
  <r>
    <x v="507"/>
    <x v="507"/>
    <x v="1"/>
    <x v="1"/>
    <n v="2797.9769999999999"/>
    <x v="1"/>
  </r>
  <r>
    <x v="508"/>
    <x v="508"/>
    <x v="1"/>
    <x v="1"/>
    <n v="3030.9659999999999"/>
    <x v="1"/>
  </r>
  <r>
    <x v="509"/>
    <x v="509"/>
    <x v="1"/>
    <x v="1"/>
    <n v="3205.1728000000003"/>
    <x v="1"/>
  </r>
  <r>
    <x v="510"/>
    <x v="510"/>
    <x v="0"/>
    <x v="1"/>
    <n v="3146.482"/>
    <x v="1"/>
  </r>
  <r>
    <x v="511"/>
    <x v="511"/>
    <x v="0"/>
    <x v="1"/>
    <n v="3163.6363000000001"/>
    <x v="1"/>
  </r>
  <r>
    <x v="512"/>
    <x v="512"/>
    <x v="1"/>
    <x v="1"/>
    <n v="3318.0942999999997"/>
    <x v="1"/>
  </r>
  <r>
    <x v="513"/>
    <x v="513"/>
    <x v="1"/>
    <x v="1"/>
    <n v="3112.5488999999998"/>
    <x v="1"/>
  </r>
  <r>
    <x v="514"/>
    <x v="514"/>
    <x v="1"/>
    <x v="1"/>
    <n v="3337.6677"/>
    <x v="1"/>
  </r>
  <r>
    <x v="515"/>
    <x v="515"/>
    <x v="0"/>
    <x v="1"/>
    <n v="3050.2029000000002"/>
    <x v="1"/>
  </r>
  <r>
    <x v="516"/>
    <x v="516"/>
    <x v="0"/>
    <x v="0"/>
    <n v="3023.6950999999999"/>
    <x v="1"/>
  </r>
  <r>
    <x v="517"/>
    <x v="517"/>
    <x v="0"/>
    <x v="1"/>
    <n v="2927.5688"/>
    <x v="1"/>
  </r>
  <r>
    <x v="518"/>
    <x v="518"/>
    <x v="1"/>
    <x v="1"/>
    <n v="3185.3831"/>
    <x v="1"/>
  </r>
  <r>
    <x v="519"/>
    <x v="519"/>
    <x v="1"/>
    <x v="1"/>
    <n v="3308.7411000000002"/>
    <x v="1"/>
  </r>
  <r>
    <x v="520"/>
    <x v="520"/>
    <x v="0"/>
    <x v="1"/>
    <n v="3295.3005000000003"/>
    <x v="1"/>
  </r>
  <r>
    <x v="521"/>
    <x v="521"/>
    <x v="0"/>
    <x v="1"/>
    <n v="3366.6427999999996"/>
    <x v="1"/>
  </r>
  <r>
    <x v="522"/>
    <x v="522"/>
    <x v="0"/>
    <x v="1"/>
    <n v="3144.2795000000001"/>
    <x v="1"/>
  </r>
  <r>
    <x v="523"/>
    <x v="523"/>
    <x v="0"/>
    <x v="1"/>
    <n v="3385.3310000000001"/>
    <x v="1"/>
  </r>
  <r>
    <x v="524"/>
    <x v="524"/>
    <x v="1"/>
    <x v="0"/>
    <n v="2851.9497999999999"/>
    <x v="1"/>
  </r>
  <r>
    <x v="525"/>
    <x v="525"/>
    <x v="1"/>
    <x v="1"/>
    <n v="3002.3838999999998"/>
    <x v="1"/>
  </r>
  <r>
    <x v="526"/>
    <x v="526"/>
    <x v="1"/>
    <x v="1"/>
    <n v="3377.4143999999997"/>
    <x v="1"/>
  </r>
  <r>
    <x v="527"/>
    <x v="527"/>
    <x v="0"/>
    <x v="1"/>
    <n v="3190.6665000000003"/>
    <x v="1"/>
  </r>
  <r>
    <x v="528"/>
    <x v="528"/>
    <x v="0"/>
    <x v="1"/>
    <n v="3273.5817999999999"/>
    <x v="1"/>
  </r>
  <r>
    <x v="529"/>
    <x v="529"/>
    <x v="0"/>
    <x v="1"/>
    <n v="3307.2811000000002"/>
    <x v="1"/>
  </r>
  <r>
    <x v="530"/>
    <x v="530"/>
    <x v="0"/>
    <x v="1"/>
    <n v="3140.2629000000002"/>
    <x v="1"/>
  </r>
  <r>
    <x v="531"/>
    <x v="531"/>
    <x v="0"/>
    <x v="0"/>
    <n v="3198.4863999999998"/>
    <x v="1"/>
  </r>
  <r>
    <x v="532"/>
    <x v="532"/>
    <x v="0"/>
    <x v="1"/>
    <n v="2837.2632000000003"/>
    <x v="1"/>
  </r>
  <r>
    <x v="533"/>
    <x v="533"/>
    <x v="0"/>
    <x v="1"/>
    <n v="3401.4962"/>
    <x v="1"/>
  </r>
  <r>
    <x v="534"/>
    <x v="534"/>
    <x v="0"/>
    <x v="1"/>
    <n v="3449.3888999999999"/>
    <x v="1"/>
  </r>
  <r>
    <x v="535"/>
    <x v="535"/>
    <x v="1"/>
    <x v="1"/>
    <n v="3155.1162000000004"/>
    <x v="1"/>
  </r>
  <r>
    <x v="536"/>
    <x v="536"/>
    <x v="1"/>
    <x v="0"/>
    <n v="3163.3123999999998"/>
    <x v="1"/>
  </r>
  <r>
    <x v="537"/>
    <x v="537"/>
    <x v="1"/>
    <x v="1"/>
    <n v="2968.3955999999998"/>
    <x v="1"/>
  </r>
  <r>
    <x v="538"/>
    <x v="538"/>
    <x v="1"/>
    <x v="1"/>
    <n v="3254.5979000000002"/>
    <x v="1"/>
  </r>
  <r>
    <x v="539"/>
    <x v="539"/>
    <x v="1"/>
    <x v="1"/>
    <n v="3366.8923999999997"/>
    <x v="1"/>
  </r>
  <r>
    <x v="540"/>
    <x v="540"/>
    <x v="0"/>
    <x v="1"/>
    <n v="3209.3588"/>
    <x v="1"/>
  </r>
  <r>
    <x v="541"/>
    <x v="541"/>
    <x v="1"/>
    <x v="1"/>
    <n v="3495.5810000000001"/>
    <x v="1"/>
  </r>
  <r>
    <x v="542"/>
    <x v="542"/>
    <x v="0"/>
    <x v="1"/>
    <n v="2927.6246000000001"/>
    <x v="1"/>
  </r>
  <r>
    <x v="543"/>
    <x v="543"/>
    <x v="0"/>
    <x v="1"/>
    <n v="2905.1273000000001"/>
    <x v="1"/>
  </r>
  <r>
    <x v="544"/>
    <x v="544"/>
    <x v="0"/>
    <x v="1"/>
    <n v="3085.7443000000003"/>
    <x v="1"/>
  </r>
  <r>
    <x v="545"/>
    <x v="545"/>
    <x v="1"/>
    <x v="1"/>
    <n v="3288.4245000000001"/>
    <x v="1"/>
  </r>
  <r>
    <x v="546"/>
    <x v="546"/>
    <x v="0"/>
    <x v="0"/>
    <n v="3137.9701999999997"/>
    <x v="1"/>
  </r>
  <r>
    <x v="547"/>
    <x v="547"/>
    <x v="0"/>
    <x v="1"/>
    <n v="3425.9193999999998"/>
    <x v="1"/>
  </r>
  <r>
    <x v="548"/>
    <x v="548"/>
    <x v="0"/>
    <x v="1"/>
    <n v="3314.8090000000002"/>
    <x v="1"/>
  </r>
  <r>
    <x v="549"/>
    <x v="549"/>
    <x v="1"/>
    <x v="1"/>
    <n v="3093.2916999999998"/>
    <x v="1"/>
  </r>
  <r>
    <x v="550"/>
    <x v="550"/>
    <x v="1"/>
    <x v="1"/>
    <n v="3470.2294999999999"/>
    <x v="1"/>
  </r>
  <r>
    <x v="551"/>
    <x v="551"/>
    <x v="1"/>
    <x v="1"/>
    <n v="3051.7019"/>
    <x v="1"/>
  </r>
  <r>
    <x v="552"/>
    <x v="552"/>
    <x v="0"/>
    <x v="1"/>
    <n v="3263.5203999999999"/>
    <x v="1"/>
  </r>
  <r>
    <x v="553"/>
    <x v="553"/>
    <x v="0"/>
    <x v="1"/>
    <n v="3358.9903999999997"/>
    <x v="1"/>
  </r>
  <r>
    <x v="554"/>
    <x v="554"/>
    <x v="0"/>
    <x v="1"/>
    <n v="3176.0726"/>
    <x v="1"/>
  </r>
  <r>
    <x v="555"/>
    <x v="555"/>
    <x v="0"/>
    <x v="1"/>
    <n v="3448.3334000000004"/>
    <x v="1"/>
  </r>
  <r>
    <x v="556"/>
    <x v="556"/>
    <x v="0"/>
    <x v="1"/>
    <n v="3149.4301999999998"/>
    <x v="1"/>
  </r>
  <r>
    <x v="557"/>
    <x v="557"/>
    <x v="1"/>
    <x v="1"/>
    <n v="3455.375"/>
    <x v="1"/>
  </r>
  <r>
    <x v="558"/>
    <x v="558"/>
    <x v="0"/>
    <x v="1"/>
    <n v="3264.6257999999998"/>
    <x v="1"/>
  </r>
  <r>
    <x v="559"/>
    <x v="559"/>
    <x v="0"/>
    <x v="1"/>
    <n v="2927.9974000000002"/>
    <x v="1"/>
  </r>
  <r>
    <x v="560"/>
    <x v="560"/>
    <x v="0"/>
    <x v="1"/>
    <n v="3187.3663999999999"/>
    <x v="1"/>
  </r>
  <r>
    <x v="561"/>
    <x v="561"/>
    <x v="1"/>
    <x v="1"/>
    <n v="3375.8055999999997"/>
    <x v="1"/>
  </r>
  <r>
    <x v="562"/>
    <x v="562"/>
    <x v="1"/>
    <x v="1"/>
    <n v="3025.2987000000003"/>
    <x v="1"/>
  </r>
  <r>
    <x v="563"/>
    <x v="563"/>
    <x v="0"/>
    <x v="1"/>
    <n v="3271.1424999999999"/>
    <x v="1"/>
  </r>
  <r>
    <x v="564"/>
    <x v="564"/>
    <x v="0"/>
    <x v="1"/>
    <n v="3191.3984"/>
    <x v="1"/>
  </r>
  <r>
    <x v="565"/>
    <x v="565"/>
    <x v="0"/>
    <x v="0"/>
    <n v="3131.6306999999997"/>
    <x v="1"/>
  </r>
  <r>
    <x v="566"/>
    <x v="566"/>
    <x v="1"/>
    <x v="1"/>
    <n v="3246.4295000000002"/>
    <x v="1"/>
  </r>
  <r>
    <x v="567"/>
    <x v="567"/>
    <x v="0"/>
    <x v="0"/>
    <n v="2945.4414000000002"/>
    <x v="1"/>
  </r>
  <r>
    <x v="568"/>
    <x v="568"/>
    <x v="1"/>
    <x v="1"/>
    <n v="3279.9755"/>
    <x v="1"/>
  </r>
  <r>
    <x v="569"/>
    <x v="569"/>
    <x v="0"/>
    <x v="1"/>
    <n v="3094.9165000000003"/>
    <x v="1"/>
  </r>
  <r>
    <x v="570"/>
    <x v="570"/>
    <x v="0"/>
    <x v="0"/>
    <n v="3075.6624000000002"/>
    <x v="1"/>
  </r>
  <r>
    <x v="571"/>
    <x v="571"/>
    <x v="0"/>
    <x v="1"/>
    <n v="3235.7114000000001"/>
    <x v="1"/>
  </r>
  <r>
    <x v="572"/>
    <x v="572"/>
    <x v="0"/>
    <x v="1"/>
    <n v="3492.8072000000002"/>
    <x v="1"/>
  </r>
  <r>
    <x v="573"/>
    <x v="573"/>
    <x v="0"/>
    <x v="1"/>
    <n v="3416.2649000000001"/>
    <x v="1"/>
  </r>
  <r>
    <x v="574"/>
    <x v="574"/>
    <x v="0"/>
    <x v="0"/>
    <n v="2977.7983000000004"/>
    <x v="1"/>
  </r>
  <r>
    <x v="575"/>
    <x v="575"/>
    <x v="0"/>
    <x v="1"/>
    <n v="3184.7210999999998"/>
    <x v="1"/>
  </r>
  <r>
    <x v="576"/>
    <x v="576"/>
    <x v="0"/>
    <x v="1"/>
    <n v="3479.8604999999998"/>
    <x v="1"/>
  </r>
  <r>
    <x v="577"/>
    <x v="577"/>
    <x v="0"/>
    <x v="1"/>
    <n v="2878.9357"/>
    <x v="1"/>
  </r>
  <r>
    <x v="578"/>
    <x v="578"/>
    <x v="0"/>
    <x v="1"/>
    <n v="3130.0806000000002"/>
    <x v="1"/>
  </r>
  <r>
    <x v="579"/>
    <x v="579"/>
    <x v="0"/>
    <x v="1"/>
    <n v="3330.0245"/>
    <x v="1"/>
  </r>
  <r>
    <x v="580"/>
    <x v="580"/>
    <x v="0"/>
    <x v="1"/>
    <n v="3210.7191000000003"/>
    <x v="1"/>
  </r>
  <r>
    <x v="581"/>
    <x v="581"/>
    <x v="1"/>
    <x v="1"/>
    <n v="2766.9264000000003"/>
    <x v="1"/>
  </r>
  <r>
    <x v="582"/>
    <x v="582"/>
    <x v="1"/>
    <x v="1"/>
    <n v="3470.0844999999999"/>
    <x v="1"/>
  </r>
  <r>
    <x v="583"/>
    <x v="583"/>
    <x v="0"/>
    <x v="1"/>
    <n v="3167.6075999999998"/>
    <x v="1"/>
  </r>
  <r>
    <x v="584"/>
    <x v="584"/>
    <x v="1"/>
    <x v="1"/>
    <n v="3229.0051000000003"/>
    <x v="1"/>
  </r>
  <r>
    <x v="585"/>
    <x v="585"/>
    <x v="0"/>
    <x v="1"/>
    <n v="3186.6635999999999"/>
    <x v="1"/>
  </r>
  <r>
    <x v="586"/>
    <x v="586"/>
    <x v="0"/>
    <x v="0"/>
    <n v="3498.9768999999997"/>
    <x v="1"/>
  </r>
  <r>
    <x v="587"/>
    <x v="587"/>
    <x v="0"/>
    <x v="0"/>
    <n v="3342.2022999999999"/>
    <x v="1"/>
  </r>
  <r>
    <x v="588"/>
    <x v="588"/>
    <x v="0"/>
    <x v="1"/>
    <n v="2996.4039000000002"/>
    <x v="1"/>
  </r>
  <r>
    <x v="589"/>
    <x v="589"/>
    <x v="0"/>
    <x v="1"/>
    <n v="3321.8487999999998"/>
    <x v="1"/>
  </r>
  <r>
    <x v="590"/>
    <x v="590"/>
    <x v="0"/>
    <x v="1"/>
    <n v="3392.4684999999999"/>
    <x v="1"/>
  </r>
  <r>
    <x v="591"/>
    <x v="591"/>
    <x v="0"/>
    <x v="0"/>
    <n v="3186.0455999999999"/>
    <x v="1"/>
  </r>
  <r>
    <x v="592"/>
    <x v="592"/>
    <x v="0"/>
    <x v="1"/>
    <n v="3298.5312000000004"/>
    <x v="1"/>
  </r>
  <r>
    <x v="593"/>
    <x v="593"/>
    <x v="0"/>
    <x v="1"/>
    <n v="3109.5066999999999"/>
    <x v="1"/>
  </r>
  <r>
    <x v="594"/>
    <x v="594"/>
    <x v="0"/>
    <x v="1"/>
    <n v="3264.6334000000002"/>
    <x v="1"/>
  </r>
  <r>
    <x v="595"/>
    <x v="595"/>
    <x v="0"/>
    <x v="0"/>
    <n v="2767.3287"/>
    <x v="1"/>
  </r>
  <r>
    <x v="596"/>
    <x v="596"/>
    <x v="0"/>
    <x v="1"/>
    <n v="3231.4879000000001"/>
    <x v="1"/>
  </r>
  <r>
    <x v="597"/>
    <x v="597"/>
    <x v="0"/>
    <x v="0"/>
    <n v="3115.3879000000002"/>
    <x v="1"/>
  </r>
  <r>
    <x v="598"/>
    <x v="598"/>
    <x v="1"/>
    <x v="1"/>
    <n v="2998.3559999999998"/>
    <x v="1"/>
  </r>
  <r>
    <x v="599"/>
    <x v="599"/>
    <x v="0"/>
    <x v="1"/>
    <n v="3340.3382000000001"/>
    <x v="1"/>
  </r>
  <r>
    <x v="600"/>
    <x v="600"/>
    <x v="1"/>
    <x v="1"/>
    <n v="2989.1498000000001"/>
    <x v="1"/>
  </r>
  <r>
    <x v="601"/>
    <x v="601"/>
    <x v="1"/>
    <x v="1"/>
    <n v="3364.1084000000001"/>
    <x v="1"/>
  </r>
  <r>
    <x v="602"/>
    <x v="602"/>
    <x v="0"/>
    <x v="0"/>
    <n v="3325.1651000000002"/>
    <x v="1"/>
  </r>
  <r>
    <x v="603"/>
    <x v="603"/>
    <x v="1"/>
    <x v="1"/>
    <n v="3230.2539000000002"/>
    <x v="1"/>
  </r>
  <r>
    <x v="604"/>
    <x v="604"/>
    <x v="1"/>
    <x v="0"/>
    <n v="2950.9575"/>
    <x v="1"/>
  </r>
  <r>
    <x v="605"/>
    <x v="605"/>
    <x v="0"/>
    <x v="1"/>
    <n v="3427.0868"/>
    <x v="1"/>
  </r>
  <r>
    <x v="606"/>
    <x v="606"/>
    <x v="0"/>
    <x v="1"/>
    <n v="3287.2066"/>
    <x v="1"/>
  </r>
  <r>
    <x v="607"/>
    <x v="607"/>
    <x v="0"/>
    <x v="1"/>
    <n v="3420.7300999999998"/>
    <x v="1"/>
  </r>
  <r>
    <x v="608"/>
    <x v="608"/>
    <x v="0"/>
    <x v="1"/>
    <n v="3452.3936999999996"/>
    <x v="1"/>
  </r>
  <r>
    <x v="609"/>
    <x v="609"/>
    <x v="0"/>
    <x v="1"/>
    <n v="3224.5808999999999"/>
    <x v="1"/>
  </r>
  <r>
    <x v="610"/>
    <x v="610"/>
    <x v="0"/>
    <x v="0"/>
    <n v="3561.8607000000002"/>
    <x v="1"/>
  </r>
  <r>
    <x v="611"/>
    <x v="611"/>
    <x v="0"/>
    <x v="1"/>
    <n v="3299.8634000000002"/>
    <x v="1"/>
  </r>
  <r>
    <x v="612"/>
    <x v="612"/>
    <x v="1"/>
    <x v="0"/>
    <n v="2940.6453999999999"/>
    <x v="1"/>
  </r>
  <r>
    <x v="613"/>
    <x v="613"/>
    <x v="1"/>
    <x v="0"/>
    <n v="3554.3099000000002"/>
    <x v="1"/>
  </r>
  <r>
    <x v="614"/>
    <x v="614"/>
    <x v="0"/>
    <x v="0"/>
    <n v="3207.7188999999998"/>
    <x v="1"/>
  </r>
  <r>
    <x v="615"/>
    <x v="615"/>
    <x v="0"/>
    <x v="0"/>
    <n v="3211.4602"/>
    <x v="1"/>
  </r>
  <r>
    <x v="616"/>
    <x v="616"/>
    <x v="0"/>
    <x v="0"/>
    <n v="3173.0442000000003"/>
    <x v="1"/>
  </r>
  <r>
    <x v="617"/>
    <x v="617"/>
    <x v="1"/>
    <x v="0"/>
    <n v="3427.1734000000001"/>
    <x v="1"/>
  </r>
  <r>
    <x v="618"/>
    <x v="618"/>
    <x v="1"/>
    <x v="0"/>
    <n v="3298.5812999999998"/>
    <x v="1"/>
  </r>
  <r>
    <x v="619"/>
    <x v="619"/>
    <x v="0"/>
    <x v="0"/>
    <n v="2432.7831999999999"/>
    <x v="1"/>
  </r>
  <r>
    <x v="620"/>
    <x v="620"/>
    <x v="1"/>
    <x v="0"/>
    <n v="2677.7085999999999"/>
    <x v="1"/>
  </r>
  <r>
    <x v="621"/>
    <x v="621"/>
    <x v="0"/>
    <x v="0"/>
    <n v="2716.1931"/>
    <x v="1"/>
  </r>
  <r>
    <x v="622"/>
    <x v="622"/>
    <x v="1"/>
    <x v="1"/>
    <n v="3101.7327999999998"/>
    <x v="1"/>
  </r>
  <r>
    <x v="623"/>
    <x v="623"/>
    <x v="0"/>
    <x v="0"/>
    <n v="3616.0052999999998"/>
    <x v="2"/>
  </r>
  <r>
    <x v="624"/>
    <x v="624"/>
    <x v="0"/>
    <x v="0"/>
    <n v="3643.2237999999998"/>
    <x v="2"/>
  </r>
  <r>
    <x v="625"/>
    <x v="625"/>
    <x v="0"/>
    <x v="0"/>
    <n v="3642.7177999999999"/>
    <x v="2"/>
  </r>
  <r>
    <x v="626"/>
    <x v="626"/>
    <x v="0"/>
    <x v="0"/>
    <n v="3964.6986999999999"/>
    <x v="2"/>
  </r>
  <r>
    <x v="627"/>
    <x v="627"/>
    <x v="1"/>
    <x v="0"/>
    <n v="3812.3735999999999"/>
    <x v="2"/>
  </r>
  <r>
    <x v="628"/>
    <x v="628"/>
    <x v="1"/>
    <x v="0"/>
    <n v="4161.9660000000003"/>
    <x v="2"/>
  </r>
  <r>
    <x v="629"/>
    <x v="629"/>
    <x v="1"/>
    <x v="0"/>
    <n v="3904.0111999999999"/>
    <x v="2"/>
  </r>
  <r>
    <x v="630"/>
    <x v="630"/>
    <x v="0"/>
    <x v="0"/>
    <n v="3738.4530999999997"/>
    <x v="2"/>
  </r>
  <r>
    <x v="631"/>
    <x v="631"/>
    <x v="0"/>
    <x v="0"/>
    <n v="3786.6608000000001"/>
    <x v="2"/>
  </r>
  <r>
    <x v="632"/>
    <x v="632"/>
    <x v="0"/>
    <x v="0"/>
    <n v="4390.8627999999999"/>
    <x v="2"/>
  </r>
  <r>
    <x v="633"/>
    <x v="633"/>
    <x v="0"/>
    <x v="0"/>
    <n v="3907.4431999999997"/>
    <x v="2"/>
  </r>
  <r>
    <x v="634"/>
    <x v="634"/>
    <x v="0"/>
    <x v="0"/>
    <n v="3652.9376000000002"/>
    <x v="2"/>
  </r>
  <r>
    <x v="635"/>
    <x v="635"/>
    <x v="0"/>
    <x v="0"/>
    <n v="3826.8944999999999"/>
    <x v="2"/>
  </r>
  <r>
    <x v="636"/>
    <x v="636"/>
    <x v="0"/>
    <x v="0"/>
    <n v="3810.3485000000001"/>
    <x v="2"/>
  </r>
  <r>
    <x v="637"/>
    <x v="637"/>
    <x v="0"/>
    <x v="0"/>
    <n v="4109.6165000000001"/>
    <x v="2"/>
  </r>
  <r>
    <x v="638"/>
    <x v="638"/>
    <x v="1"/>
    <x v="0"/>
    <n v="4013.4204"/>
    <x v="2"/>
  </r>
  <r>
    <x v="639"/>
    <x v="639"/>
    <x v="0"/>
    <x v="0"/>
    <n v="4380.1435000000001"/>
    <x v="2"/>
  </r>
  <r>
    <x v="640"/>
    <x v="640"/>
    <x v="1"/>
    <x v="0"/>
    <n v="4232.6061"/>
    <x v="2"/>
  </r>
  <r>
    <x v="641"/>
    <x v="641"/>
    <x v="1"/>
    <x v="0"/>
    <n v="3638.0685000000003"/>
    <x v="2"/>
  </r>
  <r>
    <x v="642"/>
    <x v="642"/>
    <x v="0"/>
    <x v="0"/>
    <n v="3802.7205000000004"/>
    <x v="2"/>
  </r>
  <r>
    <x v="643"/>
    <x v="643"/>
    <x v="1"/>
    <x v="0"/>
    <n v="3835.3"/>
    <x v="2"/>
  </r>
  <r>
    <x v="644"/>
    <x v="644"/>
    <x v="0"/>
    <x v="0"/>
    <n v="3938.4835000000003"/>
    <x v="2"/>
  </r>
  <r>
    <x v="645"/>
    <x v="645"/>
    <x v="0"/>
    <x v="0"/>
    <n v="3730.0266000000001"/>
    <x v="2"/>
  </r>
  <r>
    <x v="646"/>
    <x v="646"/>
    <x v="0"/>
    <x v="0"/>
    <n v="3782.1013999999996"/>
    <x v="2"/>
  </r>
  <r>
    <x v="647"/>
    <x v="647"/>
    <x v="0"/>
    <x v="0"/>
    <n v="3898.8613999999998"/>
    <x v="2"/>
  </r>
  <r>
    <x v="648"/>
    <x v="648"/>
    <x v="0"/>
    <x v="0"/>
    <n v="3628.9783000000002"/>
    <x v="2"/>
  </r>
  <r>
    <x v="649"/>
    <x v="649"/>
    <x v="0"/>
    <x v="0"/>
    <n v="3913.8498"/>
    <x v="2"/>
  </r>
  <r>
    <x v="650"/>
    <x v="650"/>
    <x v="0"/>
    <x v="0"/>
    <n v="3938.9866000000002"/>
    <x v="2"/>
  </r>
  <r>
    <x v="651"/>
    <x v="651"/>
    <x v="0"/>
    <x v="0"/>
    <n v="3783.5421999999999"/>
    <x v="2"/>
  </r>
  <r>
    <x v="652"/>
    <x v="652"/>
    <x v="0"/>
    <x v="0"/>
    <n v="3936.9333999999999"/>
    <x v="2"/>
  </r>
  <r>
    <x v="653"/>
    <x v="653"/>
    <x v="0"/>
    <x v="0"/>
    <n v="3840.7246999999998"/>
    <x v="2"/>
  </r>
  <r>
    <x v="654"/>
    <x v="654"/>
    <x v="0"/>
    <x v="0"/>
    <n v="3883.6111000000001"/>
    <x v="2"/>
  </r>
  <r>
    <x v="655"/>
    <x v="655"/>
    <x v="0"/>
    <x v="0"/>
    <n v="3629.7528000000002"/>
    <x v="2"/>
  </r>
  <r>
    <x v="656"/>
    <x v="656"/>
    <x v="1"/>
    <x v="0"/>
    <n v="3619.4618999999998"/>
    <x v="2"/>
  </r>
  <r>
    <x v="657"/>
    <x v="657"/>
    <x v="0"/>
    <x v="0"/>
    <n v="3871.4456"/>
    <x v="2"/>
  </r>
  <r>
    <x v="658"/>
    <x v="658"/>
    <x v="1"/>
    <x v="1"/>
    <n v="3965.2220000000002"/>
    <x v="2"/>
  </r>
  <r>
    <x v="659"/>
    <x v="659"/>
    <x v="1"/>
    <x v="1"/>
    <n v="4051.2811999999999"/>
    <x v="2"/>
  </r>
  <r>
    <x v="660"/>
    <x v="660"/>
    <x v="1"/>
    <x v="0"/>
    <n v="3767.5457999999999"/>
    <x v="2"/>
  </r>
  <r>
    <x v="661"/>
    <x v="661"/>
    <x v="1"/>
    <x v="0"/>
    <n v="4070.0240000000003"/>
    <x v="2"/>
  </r>
  <r>
    <x v="662"/>
    <x v="662"/>
    <x v="0"/>
    <x v="0"/>
    <n v="3676.2150999999999"/>
    <x v="2"/>
  </r>
  <r>
    <x v="663"/>
    <x v="663"/>
    <x v="0"/>
    <x v="0"/>
    <n v="3784.1639999999998"/>
    <x v="2"/>
  </r>
  <r>
    <x v="664"/>
    <x v="664"/>
    <x v="1"/>
    <x v="1"/>
    <n v="4027.0236999999997"/>
    <x v="2"/>
  </r>
  <r>
    <x v="665"/>
    <x v="665"/>
    <x v="0"/>
    <x v="0"/>
    <n v="3867.3492999999999"/>
    <x v="2"/>
  </r>
  <r>
    <x v="666"/>
    <x v="666"/>
    <x v="0"/>
    <x v="0"/>
    <n v="3697.6383999999998"/>
    <x v="2"/>
  </r>
  <r>
    <x v="667"/>
    <x v="667"/>
    <x v="0"/>
    <x v="0"/>
    <n v="3733.8454000000002"/>
    <x v="2"/>
  </r>
  <r>
    <x v="668"/>
    <x v="668"/>
    <x v="0"/>
    <x v="0"/>
    <n v="3811.0023999999999"/>
    <x v="2"/>
  </r>
  <r>
    <x v="669"/>
    <x v="669"/>
    <x v="0"/>
    <x v="0"/>
    <n v="3765.8523000000005"/>
    <x v="2"/>
  </r>
  <r>
    <x v="670"/>
    <x v="670"/>
    <x v="1"/>
    <x v="0"/>
    <n v="3682.8891000000003"/>
    <x v="2"/>
  </r>
  <r>
    <x v="671"/>
    <x v="671"/>
    <x v="0"/>
    <x v="0"/>
    <n v="3733.0311000000002"/>
    <x v="2"/>
  </r>
  <r>
    <x v="672"/>
    <x v="672"/>
    <x v="0"/>
    <x v="0"/>
    <n v="3664.3136"/>
    <x v="2"/>
  </r>
  <r>
    <x v="673"/>
    <x v="673"/>
    <x v="1"/>
    <x v="0"/>
    <n v="3688.5164999999997"/>
    <x v="2"/>
  </r>
  <r>
    <x v="674"/>
    <x v="674"/>
    <x v="0"/>
    <x v="0"/>
    <n v="3667.7133000000003"/>
    <x v="2"/>
  </r>
  <r>
    <x v="675"/>
    <x v="675"/>
    <x v="0"/>
    <x v="0"/>
    <n v="3610.0676000000003"/>
    <x v="2"/>
  </r>
  <r>
    <x v="676"/>
    <x v="676"/>
    <x v="0"/>
    <x v="0"/>
    <n v="3725.0055000000002"/>
    <x v="2"/>
  </r>
  <r>
    <x v="677"/>
    <x v="677"/>
    <x v="1"/>
    <x v="0"/>
    <n v="3795.4863"/>
    <x v="2"/>
  </r>
  <r>
    <x v="678"/>
    <x v="678"/>
    <x v="0"/>
    <x v="0"/>
    <n v="3777.75"/>
    <x v="2"/>
  </r>
  <r>
    <x v="679"/>
    <x v="679"/>
    <x v="0"/>
    <x v="0"/>
    <n v="3759.8780000000002"/>
    <x v="2"/>
  </r>
  <r>
    <x v="680"/>
    <x v="680"/>
    <x v="1"/>
    <x v="0"/>
    <n v="3662.9951999999998"/>
    <x v="2"/>
  </r>
  <r>
    <x v="681"/>
    <x v="681"/>
    <x v="1"/>
    <x v="1"/>
    <n v="3613.9414999999999"/>
    <x v="2"/>
  </r>
  <r>
    <x v="682"/>
    <x v="682"/>
    <x v="1"/>
    <x v="0"/>
    <n v="3601.7003999999997"/>
    <x v="2"/>
  </r>
  <r>
    <x v="683"/>
    <x v="683"/>
    <x v="0"/>
    <x v="0"/>
    <n v="3930.5846000000001"/>
    <x v="2"/>
  </r>
  <r>
    <x v="684"/>
    <x v="684"/>
    <x v="0"/>
    <x v="0"/>
    <n v="4603.1422999999995"/>
    <x v="2"/>
  </r>
  <r>
    <x v="685"/>
    <x v="685"/>
    <x v="0"/>
    <x v="0"/>
    <n v="4015.9089000000004"/>
    <x v="2"/>
  </r>
  <r>
    <x v="686"/>
    <x v="686"/>
    <x v="1"/>
    <x v="0"/>
    <n v="4029.6704"/>
    <x v="2"/>
  </r>
  <r>
    <x v="687"/>
    <x v="687"/>
    <x v="1"/>
    <x v="1"/>
    <n v="4539.7888000000003"/>
    <x v="2"/>
  </r>
  <r>
    <x v="688"/>
    <x v="688"/>
    <x v="0"/>
    <x v="0"/>
    <n v="3999.4102000000003"/>
    <x v="2"/>
  </r>
  <r>
    <x v="689"/>
    <x v="689"/>
    <x v="1"/>
    <x v="0"/>
    <n v="4634.1445999999996"/>
    <x v="2"/>
  </r>
  <r>
    <x v="690"/>
    <x v="690"/>
    <x v="0"/>
    <x v="0"/>
    <n v="4587.2479000000003"/>
    <x v="2"/>
  </r>
  <r>
    <x v="691"/>
    <x v="691"/>
    <x v="0"/>
    <x v="0"/>
    <n v="4369.9543999999996"/>
    <x v="2"/>
  </r>
  <r>
    <x v="692"/>
    <x v="692"/>
    <x v="0"/>
    <x v="0"/>
    <n v="4311.6808999999994"/>
    <x v="2"/>
  </r>
  <r>
    <x v="693"/>
    <x v="693"/>
    <x v="1"/>
    <x v="0"/>
    <n v="4325.4354000000003"/>
    <x v="2"/>
  </r>
  <r>
    <x v="694"/>
    <x v="694"/>
    <x v="0"/>
    <x v="0"/>
    <n v="4300.5986000000003"/>
    <x v="2"/>
  </r>
  <r>
    <x v="695"/>
    <x v="695"/>
    <x v="0"/>
    <x v="0"/>
    <n v="4236.7003999999997"/>
    <x v="2"/>
  </r>
  <r>
    <x v="696"/>
    <x v="696"/>
    <x v="0"/>
    <x v="0"/>
    <n v="4402.6054999999997"/>
    <x v="2"/>
  </r>
  <r>
    <x v="697"/>
    <x v="697"/>
    <x v="0"/>
    <x v="0"/>
    <n v="4163.5601000000006"/>
    <x v="2"/>
  </r>
  <r>
    <x v="698"/>
    <x v="698"/>
    <x v="0"/>
    <x v="0"/>
    <n v="4271.5652"/>
    <x v="2"/>
  </r>
  <r>
    <x v="699"/>
    <x v="699"/>
    <x v="0"/>
    <x v="0"/>
    <n v="4413.5072"/>
    <x v="2"/>
  </r>
  <r>
    <x v="700"/>
    <x v="700"/>
    <x v="0"/>
    <x v="0"/>
    <n v="4686.8145000000004"/>
    <x v="2"/>
  </r>
  <r>
    <x v="701"/>
    <x v="701"/>
    <x v="0"/>
    <x v="0"/>
    <n v="4174.9195"/>
    <x v="2"/>
  </r>
  <r>
    <x v="702"/>
    <x v="702"/>
    <x v="1"/>
    <x v="0"/>
    <n v="4418.6863000000003"/>
    <x v="2"/>
  </r>
  <r>
    <x v="703"/>
    <x v="703"/>
    <x v="1"/>
    <x v="0"/>
    <n v="4283.5654000000004"/>
    <x v="2"/>
  </r>
  <r>
    <x v="704"/>
    <x v="704"/>
    <x v="1"/>
    <x v="1"/>
    <n v="4521.8306000000002"/>
    <x v="2"/>
  </r>
  <r>
    <x v="705"/>
    <x v="705"/>
    <x v="1"/>
    <x v="0"/>
    <n v="4391.9297000000006"/>
    <x v="2"/>
  </r>
  <r>
    <x v="706"/>
    <x v="706"/>
    <x v="1"/>
    <x v="0"/>
    <n v="4537.3523999999998"/>
    <x v="2"/>
  </r>
  <r>
    <x v="707"/>
    <x v="707"/>
    <x v="0"/>
    <x v="0"/>
    <n v="4070.8351000000002"/>
    <x v="2"/>
  </r>
  <r>
    <x v="708"/>
    <x v="708"/>
    <x v="1"/>
    <x v="1"/>
    <n v="4004.4998999999998"/>
    <x v="2"/>
  </r>
  <r>
    <x v="709"/>
    <x v="709"/>
    <x v="0"/>
    <x v="1"/>
    <n v="3820.0403000000001"/>
    <x v="2"/>
  </r>
  <r>
    <x v="710"/>
    <x v="710"/>
    <x v="0"/>
    <x v="1"/>
    <n v="3679.7973999999999"/>
    <x v="2"/>
  </r>
  <r>
    <x v="711"/>
    <x v="711"/>
    <x v="0"/>
    <x v="1"/>
    <n v="3945.5866999999998"/>
    <x v="2"/>
  </r>
  <r>
    <x v="712"/>
    <x v="712"/>
    <x v="0"/>
    <x v="1"/>
    <n v="3603.6459"/>
    <x v="2"/>
  </r>
  <r>
    <x v="713"/>
    <x v="713"/>
    <x v="1"/>
    <x v="1"/>
    <n v="3801.3017"/>
    <x v="2"/>
  </r>
  <r>
    <x v="714"/>
    <x v="714"/>
    <x v="0"/>
    <x v="1"/>
    <n v="3691.9610000000002"/>
    <x v="2"/>
  </r>
  <r>
    <x v="715"/>
    <x v="715"/>
    <x v="0"/>
    <x v="1"/>
    <n v="3728.1715999999997"/>
    <x v="2"/>
  </r>
  <r>
    <x v="716"/>
    <x v="716"/>
    <x v="1"/>
    <x v="1"/>
    <n v="3901.3471"/>
    <x v="2"/>
  </r>
  <r>
    <x v="717"/>
    <x v="717"/>
    <x v="0"/>
    <x v="1"/>
    <n v="4008.5505999999996"/>
    <x v="2"/>
  </r>
  <r>
    <x v="718"/>
    <x v="718"/>
    <x v="0"/>
    <x v="1"/>
    <n v="3821.5904"/>
    <x v="2"/>
  </r>
  <r>
    <x v="719"/>
    <x v="719"/>
    <x v="0"/>
    <x v="1"/>
    <n v="3770.2021"/>
    <x v="2"/>
  </r>
  <r>
    <x v="720"/>
    <x v="720"/>
    <x v="0"/>
    <x v="1"/>
    <n v="3929.4874999999997"/>
    <x v="2"/>
  </r>
  <r>
    <x v="721"/>
    <x v="721"/>
    <x v="0"/>
    <x v="1"/>
    <n v="3724.9985999999999"/>
    <x v="2"/>
  </r>
  <r>
    <x v="722"/>
    <x v="722"/>
    <x v="0"/>
    <x v="0"/>
    <n v="3675.6406999999999"/>
    <x v="2"/>
  </r>
  <r>
    <x v="723"/>
    <x v="723"/>
    <x v="1"/>
    <x v="0"/>
    <n v="3663.7669999999998"/>
    <x v="2"/>
  </r>
  <r>
    <x v="724"/>
    <x v="724"/>
    <x v="0"/>
    <x v="1"/>
    <n v="3859.4660999999996"/>
    <x v="2"/>
  </r>
  <r>
    <x v="725"/>
    <x v="725"/>
    <x v="0"/>
    <x v="0"/>
    <n v="3744.3159000000001"/>
    <x v="2"/>
  </r>
  <r>
    <x v="726"/>
    <x v="726"/>
    <x v="1"/>
    <x v="1"/>
    <n v="3751.4105999999997"/>
    <x v="2"/>
  </r>
  <r>
    <x v="727"/>
    <x v="727"/>
    <x v="0"/>
    <x v="0"/>
    <n v="3835.2169000000004"/>
    <x v="2"/>
  </r>
  <r>
    <x v="728"/>
    <x v="728"/>
    <x v="1"/>
    <x v="0"/>
    <n v="3764.1854999999996"/>
    <x v="2"/>
  </r>
  <r>
    <x v="729"/>
    <x v="729"/>
    <x v="1"/>
    <x v="1"/>
    <n v="3625.9234999999999"/>
    <x v="2"/>
  </r>
  <r>
    <x v="730"/>
    <x v="730"/>
    <x v="1"/>
    <x v="1"/>
    <n v="3811.9912999999997"/>
    <x v="2"/>
  </r>
  <r>
    <x v="731"/>
    <x v="731"/>
    <x v="1"/>
    <x v="1"/>
    <n v="3754.8454000000002"/>
    <x v="2"/>
  </r>
  <r>
    <x v="732"/>
    <x v="732"/>
    <x v="0"/>
    <x v="1"/>
    <n v="3835.7511"/>
    <x v="2"/>
  </r>
  <r>
    <x v="733"/>
    <x v="733"/>
    <x v="0"/>
    <x v="1"/>
    <n v="3659.7438000000002"/>
    <x v="2"/>
  </r>
  <r>
    <x v="734"/>
    <x v="734"/>
    <x v="0"/>
    <x v="0"/>
    <n v="3788.0401000000002"/>
    <x v="2"/>
  </r>
  <r>
    <x v="735"/>
    <x v="735"/>
    <x v="0"/>
    <x v="1"/>
    <n v="3850.2984999999999"/>
    <x v="2"/>
  </r>
  <r>
    <x v="736"/>
    <x v="736"/>
    <x v="0"/>
    <x v="1"/>
    <n v="3684.2341000000001"/>
    <x v="2"/>
  </r>
  <r>
    <x v="737"/>
    <x v="737"/>
    <x v="1"/>
    <x v="1"/>
    <n v="3684.8829999999998"/>
    <x v="2"/>
  </r>
  <r>
    <x v="738"/>
    <x v="738"/>
    <x v="1"/>
    <x v="1"/>
    <n v="3781.8528000000001"/>
    <x v="2"/>
  </r>
  <r>
    <x v="739"/>
    <x v="739"/>
    <x v="0"/>
    <x v="1"/>
    <n v="4140.1936000000005"/>
    <x v="2"/>
  </r>
  <r>
    <x v="740"/>
    <x v="740"/>
    <x v="0"/>
    <x v="1"/>
    <n v="3876.0928999999996"/>
    <x v="2"/>
  </r>
  <r>
    <x v="741"/>
    <x v="741"/>
    <x v="0"/>
    <x v="1"/>
    <n v="3623.8047999999999"/>
    <x v="2"/>
  </r>
  <r>
    <x v="742"/>
    <x v="742"/>
    <x v="0"/>
    <x v="0"/>
    <n v="3747.7330999999999"/>
    <x v="2"/>
  </r>
  <r>
    <x v="743"/>
    <x v="743"/>
    <x v="1"/>
    <x v="0"/>
    <n v="3690.9615000000003"/>
    <x v="2"/>
  </r>
  <r>
    <x v="744"/>
    <x v="744"/>
    <x v="1"/>
    <x v="1"/>
    <n v="3694.7987000000003"/>
    <x v="2"/>
  </r>
  <r>
    <x v="745"/>
    <x v="745"/>
    <x v="0"/>
    <x v="0"/>
    <n v="3618.1055999999999"/>
    <x v="2"/>
  </r>
  <r>
    <x v="746"/>
    <x v="746"/>
    <x v="0"/>
    <x v="1"/>
    <n v="3810.7831999999999"/>
    <x v="2"/>
  </r>
  <r>
    <x v="747"/>
    <x v="747"/>
    <x v="1"/>
    <x v="1"/>
    <n v="3908.3373000000001"/>
    <x v="2"/>
  </r>
  <r>
    <x v="748"/>
    <x v="748"/>
    <x v="0"/>
    <x v="1"/>
    <n v="3723.3964000000001"/>
    <x v="2"/>
  </r>
  <r>
    <x v="749"/>
    <x v="749"/>
    <x v="0"/>
    <x v="0"/>
    <n v="3802.1055999999999"/>
    <x v="2"/>
  </r>
  <r>
    <x v="750"/>
    <x v="750"/>
    <x v="0"/>
    <x v="1"/>
    <n v="3938.4768999999997"/>
    <x v="2"/>
  </r>
  <r>
    <x v="751"/>
    <x v="751"/>
    <x v="1"/>
    <x v="1"/>
    <n v="3636.7782999999999"/>
    <x v="2"/>
  </r>
  <r>
    <x v="752"/>
    <x v="752"/>
    <x v="0"/>
    <x v="1"/>
    <n v="3601.6304"/>
    <x v="2"/>
  </r>
  <r>
    <x v="753"/>
    <x v="753"/>
    <x v="0"/>
    <x v="1"/>
    <n v="3741.5677999999998"/>
    <x v="2"/>
  </r>
  <r>
    <x v="754"/>
    <x v="754"/>
    <x v="0"/>
    <x v="1"/>
    <n v="3971.6432000000004"/>
    <x v="2"/>
  </r>
  <r>
    <x v="755"/>
    <x v="755"/>
    <x v="0"/>
    <x v="0"/>
    <n v="3773.8451"/>
    <x v="2"/>
  </r>
  <r>
    <x v="756"/>
    <x v="756"/>
    <x v="0"/>
    <x v="1"/>
    <n v="3712.8662000000004"/>
    <x v="2"/>
  </r>
  <r>
    <x v="757"/>
    <x v="757"/>
    <x v="0"/>
    <x v="1"/>
    <n v="3764.6691000000001"/>
    <x v="2"/>
  </r>
  <r>
    <x v="758"/>
    <x v="758"/>
    <x v="1"/>
    <x v="1"/>
    <n v="3726.6668"/>
    <x v="2"/>
  </r>
  <r>
    <x v="759"/>
    <x v="759"/>
    <x v="0"/>
    <x v="1"/>
    <n v="3681.3036999999999"/>
    <x v="2"/>
  </r>
  <r>
    <x v="760"/>
    <x v="760"/>
    <x v="0"/>
    <x v="1"/>
    <n v="3798.1970000000001"/>
    <x v="2"/>
  </r>
  <r>
    <x v="761"/>
    <x v="761"/>
    <x v="0"/>
    <x v="1"/>
    <n v="3707.5331999999999"/>
    <x v="2"/>
  </r>
  <r>
    <x v="762"/>
    <x v="762"/>
    <x v="1"/>
    <x v="1"/>
    <n v="3630.6329999999998"/>
    <x v="2"/>
  </r>
  <r>
    <x v="763"/>
    <x v="763"/>
    <x v="0"/>
    <x v="0"/>
    <n v="4027.5335999999998"/>
    <x v="2"/>
  </r>
  <r>
    <x v="764"/>
    <x v="764"/>
    <x v="0"/>
    <x v="0"/>
    <n v="3762.9128000000001"/>
    <x v="2"/>
  </r>
  <r>
    <x v="765"/>
    <x v="765"/>
    <x v="0"/>
    <x v="1"/>
    <n v="3620.8096999999998"/>
    <x v="2"/>
  </r>
  <r>
    <x v="766"/>
    <x v="766"/>
    <x v="1"/>
    <x v="1"/>
    <n v="3736.9296999999997"/>
    <x v="2"/>
  </r>
  <r>
    <x v="767"/>
    <x v="767"/>
    <x v="0"/>
    <x v="1"/>
    <n v="3634.4728"/>
    <x v="2"/>
  </r>
  <r>
    <x v="768"/>
    <x v="768"/>
    <x v="1"/>
    <x v="1"/>
    <n v="3728.8818999999999"/>
    <x v="2"/>
  </r>
  <r>
    <x v="769"/>
    <x v="769"/>
    <x v="0"/>
    <x v="1"/>
    <n v="3640.7667000000001"/>
    <x v="2"/>
  </r>
  <r>
    <x v="770"/>
    <x v="770"/>
    <x v="0"/>
    <x v="0"/>
    <n v="3606.7806"/>
    <x v="2"/>
  </r>
  <r>
    <x v="771"/>
    <x v="771"/>
    <x v="0"/>
    <x v="1"/>
    <n v="3705.8796999999995"/>
    <x v="2"/>
  </r>
  <r>
    <x v="772"/>
    <x v="772"/>
    <x v="1"/>
    <x v="1"/>
    <n v="3617.5003000000002"/>
    <x v="2"/>
  </r>
  <r>
    <x v="773"/>
    <x v="773"/>
    <x v="0"/>
    <x v="1"/>
    <n v="3755.3406000000004"/>
    <x v="2"/>
  </r>
  <r>
    <x v="774"/>
    <x v="774"/>
    <x v="1"/>
    <x v="1"/>
    <n v="3770.7571000000003"/>
    <x v="2"/>
  </r>
  <r>
    <x v="775"/>
    <x v="775"/>
    <x v="1"/>
    <x v="1"/>
    <n v="3990.4583000000002"/>
    <x v="2"/>
  </r>
  <r>
    <x v="776"/>
    <x v="776"/>
    <x v="1"/>
    <x v="1"/>
    <n v="3813.4880000000003"/>
    <x v="2"/>
  </r>
  <r>
    <x v="777"/>
    <x v="777"/>
    <x v="0"/>
    <x v="1"/>
    <n v="3790.7771000000002"/>
    <x v="2"/>
  </r>
  <r>
    <x v="778"/>
    <x v="778"/>
    <x v="0"/>
    <x v="1"/>
    <n v="3694.7053000000001"/>
    <x v="2"/>
  </r>
  <r>
    <x v="779"/>
    <x v="779"/>
    <x v="0"/>
    <x v="1"/>
    <n v="3678.1165000000001"/>
    <x v="2"/>
  </r>
  <r>
    <x v="780"/>
    <x v="780"/>
    <x v="1"/>
    <x v="1"/>
    <n v="4027.5846000000001"/>
    <x v="2"/>
  </r>
  <r>
    <x v="781"/>
    <x v="781"/>
    <x v="0"/>
    <x v="1"/>
    <n v="3887.4696999999996"/>
    <x v="2"/>
  </r>
  <r>
    <x v="782"/>
    <x v="782"/>
    <x v="0"/>
    <x v="0"/>
    <n v="3920.0315000000001"/>
    <x v="2"/>
  </r>
  <r>
    <x v="783"/>
    <x v="783"/>
    <x v="1"/>
    <x v="1"/>
    <n v="3607.7862999999998"/>
    <x v="2"/>
  </r>
  <r>
    <x v="784"/>
    <x v="784"/>
    <x v="1"/>
    <x v="1"/>
    <n v="3631.9390000000003"/>
    <x v="2"/>
  </r>
  <r>
    <x v="785"/>
    <x v="785"/>
    <x v="0"/>
    <x v="1"/>
    <n v="3685.6574000000001"/>
    <x v="2"/>
  </r>
  <r>
    <x v="786"/>
    <x v="786"/>
    <x v="1"/>
    <x v="1"/>
    <n v="4006.924"/>
    <x v="2"/>
  </r>
  <r>
    <x v="787"/>
    <x v="787"/>
    <x v="0"/>
    <x v="1"/>
    <n v="3785.5639000000001"/>
    <x v="2"/>
  </r>
  <r>
    <x v="788"/>
    <x v="788"/>
    <x v="1"/>
    <x v="1"/>
    <n v="4303.3315000000002"/>
    <x v="2"/>
  </r>
  <r>
    <x v="789"/>
    <x v="789"/>
    <x v="1"/>
    <x v="1"/>
    <n v="3745.5127000000002"/>
    <x v="2"/>
  </r>
  <r>
    <x v="790"/>
    <x v="790"/>
    <x v="0"/>
    <x v="0"/>
    <n v="3661.4061000000002"/>
    <x v="2"/>
  </r>
  <r>
    <x v="791"/>
    <x v="791"/>
    <x v="0"/>
    <x v="0"/>
    <n v="3769.4315000000001"/>
    <x v="2"/>
  </r>
  <r>
    <x v="792"/>
    <x v="792"/>
    <x v="0"/>
    <x v="0"/>
    <n v="3656.2682"/>
    <x v="2"/>
  </r>
  <r>
    <x v="793"/>
    <x v="793"/>
    <x v="0"/>
    <x v="0"/>
    <n v="3783.9706000000001"/>
    <x v="2"/>
  </r>
  <r>
    <x v="794"/>
    <x v="794"/>
    <x v="0"/>
    <x v="0"/>
    <n v="3672.6455000000001"/>
    <x v="2"/>
  </r>
  <r>
    <x v="795"/>
    <x v="795"/>
    <x v="1"/>
    <x v="0"/>
    <n v="4009.7704999999996"/>
    <x v="2"/>
  </r>
  <r>
    <x v="796"/>
    <x v="796"/>
    <x v="0"/>
    <x v="1"/>
    <n v="3713.94"/>
    <x v="2"/>
  </r>
  <r>
    <x v="797"/>
    <x v="797"/>
    <x v="0"/>
    <x v="1"/>
    <n v="3737.1610000000001"/>
    <x v="2"/>
  </r>
  <r>
    <x v="798"/>
    <x v="798"/>
    <x v="0"/>
    <x v="1"/>
    <n v="3721.5616"/>
    <x v="2"/>
  </r>
  <r>
    <x v="799"/>
    <x v="799"/>
    <x v="0"/>
    <x v="0"/>
    <n v="3608.7649999999999"/>
    <x v="2"/>
  </r>
  <r>
    <x v="800"/>
    <x v="800"/>
    <x v="0"/>
    <x v="1"/>
    <n v="3612.3809000000001"/>
    <x v="2"/>
  </r>
  <r>
    <x v="801"/>
    <x v="801"/>
    <x v="0"/>
    <x v="1"/>
    <n v="3635.3724999999999"/>
    <x v="2"/>
  </r>
  <r>
    <x v="802"/>
    <x v="802"/>
    <x v="0"/>
    <x v="1"/>
    <n v="3880.2186999999999"/>
    <x v="2"/>
  </r>
  <r>
    <x v="803"/>
    <x v="803"/>
    <x v="0"/>
    <x v="1"/>
    <n v="3803.2424000000001"/>
    <x v="2"/>
  </r>
  <r>
    <x v="804"/>
    <x v="804"/>
    <x v="0"/>
    <x v="0"/>
    <n v="3700.8245999999999"/>
    <x v="2"/>
  </r>
  <r>
    <x v="805"/>
    <x v="805"/>
    <x v="0"/>
    <x v="1"/>
    <n v="3827.9072000000006"/>
    <x v="2"/>
  </r>
  <r>
    <x v="806"/>
    <x v="806"/>
    <x v="0"/>
    <x v="0"/>
    <n v="3800.1992"/>
    <x v="2"/>
  </r>
  <r>
    <x v="807"/>
    <x v="807"/>
    <x v="0"/>
    <x v="1"/>
    <n v="3839.1244999999999"/>
    <x v="2"/>
  </r>
  <r>
    <x v="808"/>
    <x v="808"/>
    <x v="0"/>
    <x v="1"/>
    <n v="3699.2042000000001"/>
    <x v="2"/>
  </r>
  <r>
    <x v="809"/>
    <x v="809"/>
    <x v="1"/>
    <x v="1"/>
    <n v="3983.6686"/>
    <x v="2"/>
  </r>
  <r>
    <x v="810"/>
    <x v="810"/>
    <x v="1"/>
    <x v="1"/>
    <n v="3714.6180000000004"/>
    <x v="2"/>
  </r>
  <r>
    <x v="811"/>
    <x v="811"/>
    <x v="0"/>
    <x v="1"/>
    <n v="3900.3989000000001"/>
    <x v="2"/>
  </r>
  <r>
    <x v="812"/>
    <x v="812"/>
    <x v="1"/>
    <x v="1"/>
    <n v="3643.6129999999998"/>
    <x v="2"/>
  </r>
  <r>
    <x v="813"/>
    <x v="813"/>
    <x v="1"/>
    <x v="1"/>
    <n v="3767.1715999999997"/>
    <x v="2"/>
  </r>
  <r>
    <x v="814"/>
    <x v="814"/>
    <x v="0"/>
    <x v="1"/>
    <n v="3792.6755000000003"/>
    <x v="2"/>
  </r>
  <r>
    <x v="815"/>
    <x v="815"/>
    <x v="0"/>
    <x v="1"/>
    <n v="3645.4237000000003"/>
    <x v="2"/>
  </r>
  <r>
    <x v="816"/>
    <x v="816"/>
    <x v="1"/>
    <x v="1"/>
    <n v="3683.4273000000003"/>
    <x v="2"/>
  </r>
  <r>
    <x v="817"/>
    <x v="817"/>
    <x v="1"/>
    <x v="1"/>
    <n v="3791.6917999999996"/>
    <x v="2"/>
  </r>
  <r>
    <x v="818"/>
    <x v="818"/>
    <x v="1"/>
    <x v="1"/>
    <n v="3636.7826"/>
    <x v="2"/>
  </r>
  <r>
    <x v="819"/>
    <x v="819"/>
    <x v="0"/>
    <x v="1"/>
    <n v="3629.1671999999999"/>
    <x v="2"/>
  </r>
  <r>
    <x v="820"/>
    <x v="820"/>
    <x v="1"/>
    <x v="1"/>
    <n v="3601.0024999999996"/>
    <x v="2"/>
  </r>
  <r>
    <x v="821"/>
    <x v="821"/>
    <x v="0"/>
    <x v="1"/>
    <n v="3616.6179999999999"/>
    <x v="2"/>
  </r>
  <r>
    <x v="822"/>
    <x v="822"/>
    <x v="0"/>
    <x v="1"/>
    <n v="3684.0061999999998"/>
    <x v="2"/>
  </r>
  <r>
    <x v="823"/>
    <x v="823"/>
    <x v="1"/>
    <x v="1"/>
    <n v="3698.3044"/>
    <x v="2"/>
  </r>
  <r>
    <x v="824"/>
    <x v="824"/>
    <x v="0"/>
    <x v="1"/>
    <n v="3603.0420999999997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25">
  <r>
    <n v="1623.4944"/>
    <n v="770.14769999999999"/>
    <s v="Propiedad"/>
    <s v="Si"/>
    <n v="2393.6421"/>
    <x v="0"/>
  </r>
  <r>
    <n v="1066.1687999999999"/>
    <n v="1087.7807"/>
    <s v="Alquiler"/>
    <s v="No"/>
    <n v="2153.9494999999997"/>
    <x v="0"/>
  </r>
  <r>
    <n v="1105.9034999999999"/>
    <n v="1003.2921"/>
    <s v="Propiedad"/>
    <s v="Si"/>
    <n v="2109.1956"/>
    <x v="0"/>
  </r>
  <r>
    <n v="1130.6171999999999"/>
    <n v="917.57420000000002"/>
    <s v="Alquiler"/>
    <s v="Si"/>
    <n v="2048.1913999999997"/>
    <x v="0"/>
  </r>
  <r>
    <n v="1152.2103999999999"/>
    <n v="874.03909999999996"/>
    <s v="Propiedad"/>
    <s v="Si"/>
    <n v="2026.2494999999999"/>
    <x v="0"/>
  </r>
  <r>
    <n v="1039.1396"/>
    <n v="1063.6348"/>
    <s v="Propiedad"/>
    <s v="Si"/>
    <n v="2102.7744000000002"/>
    <x v="0"/>
  </r>
  <r>
    <n v="1070.8572999999999"/>
    <n v="1023.1763"/>
    <s v="Alquiler"/>
    <s v="Si"/>
    <n v="2094.0335999999998"/>
    <x v="0"/>
  </r>
  <r>
    <n v="1265.6513"/>
    <n v="771.18949999999995"/>
    <s v="Propiedad"/>
    <s v="Si"/>
    <n v="2036.8407999999999"/>
    <x v="0"/>
  </r>
  <r>
    <n v="1230.6033"/>
    <n v="1036.9931999999999"/>
    <s v="Propiedad"/>
    <s v="Si"/>
    <n v="2267.5964999999997"/>
    <x v="0"/>
  </r>
  <r>
    <n v="1267.8638000000001"/>
    <n v="969.18299999999999"/>
    <s v="Alquiler"/>
    <s v="Si"/>
    <n v="2237.0468000000001"/>
    <x v="0"/>
  </r>
  <r>
    <n v="1293.5327"/>
    <n v="995.44680000000005"/>
    <s v="Propiedad"/>
    <s v="Si"/>
    <n v="2288.9794999999999"/>
    <x v="0"/>
  </r>
  <r>
    <n v="1313.3737000000001"/>
    <n v="970.27059999999994"/>
    <s v="Propiedad"/>
    <s v="Si"/>
    <n v="2283.6442999999999"/>
    <x v="0"/>
  </r>
  <r>
    <n v="1125.5463"/>
    <n v="1092.1446000000001"/>
    <s v="Alquiler"/>
    <s v="Si"/>
    <n v="2217.6909000000001"/>
    <x v="0"/>
  </r>
  <r>
    <n v="1113.4183"/>
    <n v="980.54369999999994"/>
    <s v="Propiedad"/>
    <s v="Si"/>
    <n v="2093.962"/>
    <x v="0"/>
  </r>
  <r>
    <n v="1128.4703"/>
    <n v="971.92550000000006"/>
    <s v="Alquiler"/>
    <s v="Si"/>
    <n v="2100.3958000000002"/>
    <x v="0"/>
  </r>
  <r>
    <n v="1339.8970999999999"/>
    <n v="979.0557"/>
    <s v="Propiedad"/>
    <s v="Si"/>
    <n v="2318.9528"/>
    <x v="0"/>
  </r>
  <r>
    <n v="1069.6270999999999"/>
    <n v="899.77329999999995"/>
    <s v="Propiedad"/>
    <s v="Si"/>
    <n v="1969.4004"/>
    <x v="0"/>
  </r>
  <r>
    <n v="1404.1569999999999"/>
    <n v="942.1078"/>
    <s v="Propiedad"/>
    <s v="Si"/>
    <n v="2346.2647999999999"/>
    <x v="0"/>
  </r>
  <r>
    <n v="1283.6818000000001"/>
    <n v="994.48059999999998"/>
    <s v="Propiedad"/>
    <s v="Si"/>
    <n v="2278.1624000000002"/>
    <x v="0"/>
  </r>
  <r>
    <n v="1094.4333999999999"/>
    <n v="855.52660000000003"/>
    <s v="Alquiler"/>
    <s v="Si"/>
    <n v="1949.96"/>
    <x v="0"/>
  </r>
  <r>
    <n v="1258.7431999999999"/>
    <n v="1005.0256000000001"/>
    <s v="Alquiler"/>
    <s v="No"/>
    <n v="2263.7687999999998"/>
    <x v="0"/>
  </r>
  <r>
    <n v="1230.6316999999999"/>
    <n v="1020.7529"/>
    <s v="Propiedad"/>
    <s v="Si"/>
    <n v="2251.3845999999999"/>
    <x v="0"/>
  </r>
  <r>
    <n v="1179.3425999999999"/>
    <n v="1053.8248000000001"/>
    <s v="Propiedad"/>
    <s v="Si"/>
    <n v="2233.1674000000003"/>
    <x v="0"/>
  </r>
  <r>
    <n v="1455.6561999999999"/>
    <n v="919.89160000000004"/>
    <s v="Propiedad"/>
    <s v="Si"/>
    <n v="2375.5477999999998"/>
    <x v="0"/>
  </r>
  <r>
    <n v="1056.0174999999999"/>
    <n v="949.13739999999996"/>
    <s v="Propiedad"/>
    <s v="Si"/>
    <n v="2005.1549"/>
    <x v="0"/>
  </r>
  <r>
    <n v="1242.9875999999999"/>
    <n v="959.04150000000004"/>
    <s v="Alquiler"/>
    <s v="Si"/>
    <n v="2202.0290999999997"/>
    <x v="0"/>
  </r>
  <r>
    <n v="1400.5127"/>
    <n v="943.09140000000002"/>
    <s v="Alquiler"/>
    <s v="Si"/>
    <n v="2343.6041"/>
    <x v="0"/>
  </r>
  <r>
    <n v="1285.9902999999999"/>
    <n v="1019.149"/>
    <s v="Propiedad"/>
    <s v="Si"/>
    <n v="2305.1392999999998"/>
    <x v="0"/>
  </r>
  <r>
    <n v="1121.2511999999999"/>
    <n v="1017.3751999999999"/>
    <s v="Propiedad"/>
    <s v="Si"/>
    <n v="2138.6264000000001"/>
    <x v="0"/>
  </r>
  <r>
    <n v="1300.7717"/>
    <n v="1020.7926"/>
    <s v="Propiedad"/>
    <s v="Si"/>
    <n v="2321.5643"/>
    <x v="0"/>
  </r>
  <r>
    <n v="742.12609999999995"/>
    <n v="1022.9981"/>
    <s v="Propiedad"/>
    <s v="Si"/>
    <n v="1765.1242"/>
    <x v="0"/>
  </r>
  <r>
    <n v="1051.6413"/>
    <n v="919.99300000000005"/>
    <s v="Propiedad"/>
    <s v="Si"/>
    <n v="1971.6343000000002"/>
    <x v="0"/>
  </r>
  <r>
    <n v="980.43110000000001"/>
    <n v="903.88580000000002"/>
    <s v="Propiedad"/>
    <s v="Si"/>
    <n v="1884.3169"/>
    <x v="0"/>
  </r>
  <r>
    <n v="1372.4628"/>
    <n v="936.6771"/>
    <s v="Propiedad"/>
    <s v="Si"/>
    <n v="2309.1399000000001"/>
    <x v="0"/>
  </r>
  <r>
    <n v="940.79880000000003"/>
    <n v="923.47810000000004"/>
    <s v="Propiedad"/>
    <s v="Si"/>
    <n v="1864.2769000000001"/>
    <x v="0"/>
  </r>
  <r>
    <n v="1402.8981000000001"/>
    <n v="918.54679999999996"/>
    <s v="Propiedad"/>
    <s v="Si"/>
    <n v="2321.4449"/>
    <x v="0"/>
  </r>
  <r>
    <n v="1210.1782000000001"/>
    <n v="1000.5393"/>
    <s v="Propiedad"/>
    <s v="Si"/>
    <n v="2210.7175000000002"/>
    <x v="0"/>
  </r>
  <r>
    <n v="1374.9817"/>
    <n v="938.04499999999996"/>
    <s v="Alquiler"/>
    <s v="No"/>
    <n v="2313.0266999999999"/>
    <x v="0"/>
  </r>
  <r>
    <n v="886.76059999999995"/>
    <n v="1011.2218"/>
    <s v="Alquiler"/>
    <s v="No"/>
    <n v="1897.9823999999999"/>
    <x v="0"/>
  </r>
  <r>
    <n v="1378.3240000000001"/>
    <n v="986.22590000000002"/>
    <s v="Propiedad"/>
    <s v="Si"/>
    <n v="2364.5499"/>
    <x v="0"/>
  </r>
  <r>
    <n v="1286.4786999999999"/>
    <n v="1075.9634000000001"/>
    <s v="Propiedad"/>
    <s v="Si"/>
    <n v="2362.4421000000002"/>
    <x v="0"/>
  </r>
  <r>
    <n v="1457.0663999999999"/>
    <n v="935.28700000000003"/>
    <s v="Propiedad"/>
    <s v="Si"/>
    <n v="2392.3534"/>
    <x v="0"/>
  </r>
  <r>
    <n v="1128.5534"/>
    <n v="969.15499999999997"/>
    <s v="Propiedad"/>
    <s v="Si"/>
    <n v="2097.7084"/>
    <x v="0"/>
  </r>
  <r>
    <n v="1360.8200999999999"/>
    <n v="897.7903"/>
    <s v="Propiedad"/>
    <s v="Si"/>
    <n v="2258.6104"/>
    <x v="0"/>
  </r>
  <r>
    <n v="1189.3833999999999"/>
    <n v="1064.9792"/>
    <s v="Propiedad"/>
    <s v="Si"/>
    <n v="2254.3625999999999"/>
    <x v="0"/>
  </r>
  <r>
    <n v="1166.9730999999999"/>
    <n v="916.63789999999995"/>
    <s v="Propiedad"/>
    <s v="Si"/>
    <n v="2083.6109999999999"/>
    <x v="0"/>
  </r>
  <r>
    <n v="1227.0981999999999"/>
    <n v="935.14970000000005"/>
    <s v="Propiedad"/>
    <s v="Si"/>
    <n v="2162.2478999999998"/>
    <x v="0"/>
  </r>
  <r>
    <n v="1345.7969000000001"/>
    <n v="911.80709999999999"/>
    <s v="Propiedad"/>
    <s v="Si"/>
    <n v="2257.6040000000003"/>
    <x v="0"/>
  </r>
  <r>
    <n v="1165.2291"/>
    <n v="1106.9297999999999"/>
    <s v="Alquiler"/>
    <s v="Si"/>
    <n v="2272.1588999999999"/>
    <x v="0"/>
  </r>
  <r>
    <n v="881.9597"/>
    <n v="940.34220000000005"/>
    <s v="Alquiler"/>
    <s v="Si"/>
    <n v="1822.3018999999999"/>
    <x v="0"/>
  </r>
  <r>
    <n v="1394.5453"/>
    <n v="925.30529999999999"/>
    <s v="Propiedad"/>
    <s v="Si"/>
    <n v="2319.8505999999998"/>
    <x v="0"/>
  </r>
  <r>
    <n v="1186.5921000000001"/>
    <n v="948.30100000000004"/>
    <s v="Propiedad"/>
    <s v="Si"/>
    <n v="2134.8931000000002"/>
    <x v="0"/>
  </r>
  <r>
    <n v="1329.6674"/>
    <n v="913.72370000000001"/>
    <s v="Propiedad"/>
    <s v="Si"/>
    <n v="2243.3910999999998"/>
    <x v="0"/>
  </r>
  <r>
    <n v="1039.6206999999999"/>
    <n v="1008.8651"/>
    <s v="Alquiler"/>
    <s v="Si"/>
    <n v="2048.4857999999999"/>
    <x v="0"/>
  </r>
  <r>
    <n v="1183.9466"/>
    <n v="937.97839999999997"/>
    <s v="Alquiler"/>
    <s v="Si"/>
    <n v="2121.9250000000002"/>
    <x v="0"/>
  </r>
  <r>
    <n v="1309.674"/>
    <n v="1083.5636999999999"/>
    <s v="Propiedad"/>
    <s v="Si"/>
    <n v="2393.2376999999997"/>
    <x v="0"/>
  </r>
  <r>
    <n v="646.38890000000004"/>
    <n v="1020.1171000000001"/>
    <s v="Alquiler"/>
    <s v="Si"/>
    <n v="1666.5060000000001"/>
    <x v="0"/>
  </r>
  <r>
    <n v="1069.2655999999999"/>
    <n v="1041.1473000000001"/>
    <s v="Propiedad"/>
    <s v="Si"/>
    <n v="2110.4129000000003"/>
    <x v="0"/>
  </r>
  <r>
    <n v="1341.6536000000001"/>
    <n v="931.88969999999995"/>
    <s v="Propiedad"/>
    <s v="Si"/>
    <n v="2273.5433000000003"/>
    <x v="0"/>
  </r>
  <r>
    <n v="1167.0354"/>
    <n v="1072.4015999999999"/>
    <s v="Propiedad"/>
    <s v="Si"/>
    <n v="2239.4369999999999"/>
    <x v="0"/>
  </r>
  <r>
    <n v="1263.4592"/>
    <n v="1076.2659000000001"/>
    <s v="Propiedad"/>
    <s v="Si"/>
    <n v="2339.7251000000001"/>
    <x v="0"/>
  </r>
  <r>
    <n v="1487.5915"/>
    <n v="880.3931"/>
    <s v="Propiedad"/>
    <s v="Si"/>
    <n v="2367.9845999999998"/>
    <x v="0"/>
  </r>
  <r>
    <n v="1455.4064000000001"/>
    <n v="915.29650000000004"/>
    <s v="Propiedad"/>
    <s v="Si"/>
    <n v="2370.7029000000002"/>
    <x v="0"/>
  </r>
  <r>
    <n v="1189.6978999999999"/>
    <n v="1153.1948"/>
    <s v="Propiedad"/>
    <s v="Si"/>
    <n v="2342.8926999999999"/>
    <x v="0"/>
  </r>
  <r>
    <n v="1273.6534999999999"/>
    <n v="913.14459999999997"/>
    <s v="Propiedad"/>
    <s v="Si"/>
    <n v="2186.7981"/>
    <x v="0"/>
  </r>
  <r>
    <n v="2183.9180999999999"/>
    <n v="1008.6988"/>
    <s v="Alquiler"/>
    <s v="Si"/>
    <n v="3192.6169"/>
    <x v="1"/>
  </r>
  <r>
    <n v="2221.5133000000001"/>
    <n v="1049.0222000000001"/>
    <s v="Propiedad"/>
    <s v="Si"/>
    <n v="3270.5355"/>
    <x v="1"/>
  </r>
  <r>
    <n v="1993.0802000000001"/>
    <n v="900.94820000000004"/>
    <s v="Alquiler"/>
    <s v="Si"/>
    <n v="2894.0284000000001"/>
    <x v="1"/>
  </r>
  <r>
    <n v="1789.3912"/>
    <n v="1019.5647"/>
    <s v="Propiedad"/>
    <s v="Si"/>
    <n v="2808.9558999999999"/>
    <x v="1"/>
  </r>
  <r>
    <n v="2219.9061999999999"/>
    <n v="1216.9617000000001"/>
    <s v="Propiedad"/>
    <s v="Si"/>
    <n v="3436.8679000000002"/>
    <x v="1"/>
  </r>
  <r>
    <n v="1696.2099000000001"/>
    <n v="922.68499999999995"/>
    <s v="Alquiler"/>
    <s v="No"/>
    <n v="2618.8949000000002"/>
    <x v="1"/>
  </r>
  <r>
    <n v="2171.1567"/>
    <n v="1034.5064"/>
    <s v="Alquiler"/>
    <s v="Si"/>
    <n v="3205.6630999999998"/>
    <x v="1"/>
  </r>
  <r>
    <n v="1748.5066999999999"/>
    <n v="1170.5545999999999"/>
    <s v="Alquiler"/>
    <s v="Si"/>
    <n v="2919.0612999999998"/>
    <x v="1"/>
  </r>
  <r>
    <n v="1977.1069"/>
    <n v="929.36120000000005"/>
    <s v="Propiedad"/>
    <s v="Si"/>
    <n v="2906.4681"/>
    <x v="1"/>
  </r>
  <r>
    <n v="1803.4562000000001"/>
    <n v="1060.7579000000001"/>
    <s v="Propiedad"/>
    <s v="Si"/>
    <n v="2864.2141000000001"/>
    <x v="1"/>
  </r>
  <r>
    <n v="1915.7745"/>
    <n v="930.86130000000003"/>
    <s v="Propiedad"/>
    <s v="Si"/>
    <n v="2846.6358"/>
    <x v="1"/>
  </r>
  <r>
    <n v="1934.3888999999999"/>
    <n v="1037.1361999999999"/>
    <s v="Alquiler"/>
    <s v="Si"/>
    <n v="2971.5250999999998"/>
    <x v="1"/>
  </r>
  <r>
    <n v="1935.3305"/>
    <n v="1069.3213000000001"/>
    <s v="Propiedad"/>
    <s v="Si"/>
    <n v="3004.6518000000001"/>
    <x v="1"/>
  </r>
  <r>
    <n v="2097.0938999999998"/>
    <n v="1027.6335999999999"/>
    <s v="Propiedad"/>
    <s v="Si"/>
    <n v="3124.7275"/>
    <x v="1"/>
  </r>
  <r>
    <n v="2381.6898000000001"/>
    <n v="998.45680000000004"/>
    <s v="Propiedad"/>
    <s v="Si"/>
    <n v="3380.1466"/>
    <x v="1"/>
  </r>
  <r>
    <n v="1901.5418999999999"/>
    <n v="973.64599999999996"/>
    <s v="Propiedad"/>
    <s v="Si"/>
    <n v="2875.1878999999999"/>
    <x v="1"/>
  </r>
  <r>
    <n v="2094.7192"/>
    <n v="948.25739999999996"/>
    <s v="Alquiler"/>
    <s v="No"/>
    <n v="3042.9766"/>
    <x v="1"/>
  </r>
  <r>
    <n v="1683.0414000000001"/>
    <n v="1037.0468000000001"/>
    <s v="Alquiler"/>
    <s v="No"/>
    <n v="2720.0882000000001"/>
    <x v="1"/>
  </r>
  <r>
    <n v="1796.4966999999999"/>
    <n v="930.34760000000006"/>
    <s v="Propiedad"/>
    <s v="Si"/>
    <n v="2726.8442999999997"/>
    <x v="1"/>
  </r>
  <r>
    <n v="1913.8315"/>
    <n v="1050.6610000000001"/>
    <s v="Alquiler"/>
    <s v="Si"/>
    <n v="2964.4925000000003"/>
    <x v="1"/>
  </r>
  <r>
    <n v="1987.4304999999999"/>
    <n v="772.57320000000004"/>
    <s v="Propiedad"/>
    <s v="Si"/>
    <n v="2760.0037000000002"/>
    <x v="1"/>
  </r>
  <r>
    <n v="1734.3255999999999"/>
    <n v="1069.9545000000001"/>
    <s v="Propiedad"/>
    <s v="Si"/>
    <n v="2804.2800999999999"/>
    <x v="1"/>
  </r>
  <r>
    <n v="1799.2439999999999"/>
    <n v="765.17359999999996"/>
    <s v="Propiedad"/>
    <s v="Si"/>
    <n v="2564.4175999999998"/>
    <x v="1"/>
  </r>
  <r>
    <n v="2064.5070000000001"/>
    <n v="1157.9819"/>
    <s v="Propiedad"/>
    <s v="Si"/>
    <n v="3222.4889000000003"/>
    <x v="1"/>
  </r>
  <r>
    <n v="2027.0763999999999"/>
    <n v="908.03660000000002"/>
    <s v="Propiedad"/>
    <s v="Si"/>
    <n v="2935.1129999999998"/>
    <x v="1"/>
  </r>
  <r>
    <n v="1794.1175000000001"/>
    <n v="1135.4061999999999"/>
    <s v="Propiedad"/>
    <s v="Si"/>
    <n v="2929.5236999999997"/>
    <x v="1"/>
  </r>
  <r>
    <n v="1965.9147"/>
    <n v="919.03440000000001"/>
    <s v="Propiedad"/>
    <s v="Si"/>
    <n v="2884.9490999999998"/>
    <x v="1"/>
  </r>
  <r>
    <n v="1787.7681"/>
    <n v="1078.2684999999999"/>
    <s v="Propiedad"/>
    <s v="Si"/>
    <n v="2866.0365999999999"/>
    <x v="1"/>
  </r>
  <r>
    <n v="1757.1665"/>
    <n v="1014.8876"/>
    <s v="Propiedad"/>
    <s v="Si"/>
    <n v="2772.0541000000003"/>
    <x v="1"/>
  </r>
  <r>
    <n v="1968.5931"/>
    <n v="1049.6937"/>
    <s v="Alquiler"/>
    <s v="Si"/>
    <n v="3018.2867999999999"/>
    <x v="1"/>
  </r>
  <r>
    <n v="1651.8676"/>
    <n v="966.12909999999999"/>
    <s v="Propiedad"/>
    <s v="Si"/>
    <n v="2617.9967000000001"/>
    <x v="1"/>
  </r>
  <r>
    <n v="1629.4979000000001"/>
    <n v="958.678"/>
    <s v="Alquiler"/>
    <s v="Si"/>
    <n v="2588.1759000000002"/>
    <x v="1"/>
  </r>
  <r>
    <n v="1992.625"/>
    <n v="1108.6195"/>
    <s v="Propiedad"/>
    <s v="Si"/>
    <n v="3101.2444999999998"/>
    <x v="1"/>
  </r>
  <r>
    <n v="2010.1025999999999"/>
    <n v="1062.8689999999999"/>
    <s v="Propiedad"/>
    <s v="Si"/>
    <n v="3072.9715999999999"/>
    <x v="1"/>
  </r>
  <r>
    <n v="2194.8516"/>
    <n v="987.26139999999998"/>
    <s v="Alquiler"/>
    <s v="Si"/>
    <n v="3182.1129999999998"/>
    <x v="1"/>
  </r>
  <r>
    <n v="2402.1311000000001"/>
    <n v="811.68679999999995"/>
    <s v="Propiedad"/>
    <s v="Si"/>
    <n v="3213.8179"/>
    <x v="1"/>
  </r>
  <r>
    <n v="1649.1958"/>
    <n v="945.51670000000001"/>
    <s v="Propiedad"/>
    <s v="Si"/>
    <n v="2594.7125000000001"/>
    <x v="1"/>
  </r>
  <r>
    <n v="1917.8987999999999"/>
    <n v="966.42420000000004"/>
    <s v="Propiedad"/>
    <s v="Si"/>
    <n v="2884.3229999999999"/>
    <x v="1"/>
  </r>
  <r>
    <n v="1855.5508"/>
    <n v="1009.6079"/>
    <s v="Propiedad"/>
    <s v="Si"/>
    <n v="2865.1587"/>
    <x v="1"/>
  </r>
  <r>
    <n v="1934.3199"/>
    <n v="1066.6287"/>
    <s v="Propiedad"/>
    <s v="Si"/>
    <n v="3000.9485999999997"/>
    <x v="1"/>
  </r>
  <r>
    <n v="2133.5328"/>
    <n v="1071.3823"/>
    <s v="Alquiler"/>
    <s v="Si"/>
    <n v="3204.9151000000002"/>
    <x v="1"/>
  </r>
  <r>
    <n v="1756.0876000000001"/>
    <n v="964.6"/>
    <s v="Propiedad"/>
    <s v="Si"/>
    <n v="2720.6876000000002"/>
    <x v="1"/>
  </r>
  <r>
    <n v="1830.7168999999999"/>
    <n v="973.16390000000001"/>
    <s v="Propiedad"/>
    <s v="Si"/>
    <n v="2803.8807999999999"/>
    <x v="1"/>
  </r>
  <r>
    <n v="1775.6912"/>
    <n v="845.40319999999997"/>
    <s v="Propiedad"/>
    <s v="Si"/>
    <n v="2621.0944"/>
    <x v="1"/>
  </r>
  <r>
    <n v="1689.2961"/>
    <n v="1040.2356"/>
    <s v="Propiedad"/>
    <s v="Si"/>
    <n v="2729.5317"/>
    <x v="1"/>
  </r>
  <r>
    <n v="2005.3787"/>
    <n v="1133.1318000000001"/>
    <s v="Alquiler"/>
    <s v="Si"/>
    <n v="3138.5105000000003"/>
    <x v="1"/>
  </r>
  <r>
    <n v="1934.3960999999999"/>
    <n v="1033.3712"/>
    <s v="Propiedad"/>
    <s v="Si"/>
    <n v="2967.7673"/>
    <x v="1"/>
  </r>
  <r>
    <n v="2039.1545000000001"/>
    <n v="1115.2346"/>
    <s v="Propiedad"/>
    <s v="Si"/>
    <n v="3154.3891000000003"/>
    <x v="1"/>
  </r>
  <r>
    <n v="1732.0496000000001"/>
    <n v="1217.6793"/>
    <s v="Propiedad"/>
    <s v="Si"/>
    <n v="2949.7289000000001"/>
    <x v="1"/>
  </r>
  <r>
    <n v="2061.6577000000002"/>
    <n v="936.14919999999995"/>
    <s v="Propiedad"/>
    <s v="Si"/>
    <n v="2997.8069"/>
    <x v="1"/>
  </r>
  <r>
    <n v="2274.6203999999998"/>
    <n v="1094.8461"/>
    <s v="Propiedad"/>
    <s v="Si"/>
    <n v="3369.4664999999995"/>
    <x v="1"/>
  </r>
  <r>
    <n v="1770.1396999999999"/>
    <n v="1059.5474999999999"/>
    <s v="Propiedad"/>
    <s v="Si"/>
    <n v="2829.6871999999998"/>
    <x v="1"/>
  </r>
  <r>
    <n v="1713.8568"/>
    <n v="934.89319999999998"/>
    <s v="Propiedad"/>
    <s v="Si"/>
    <n v="2648.75"/>
    <x v="1"/>
  </r>
  <r>
    <n v="2120.3110000000001"/>
    <n v="1062.9093"/>
    <s v="Propiedad"/>
    <s v="Si"/>
    <n v="3183.2203"/>
    <x v="1"/>
  </r>
  <r>
    <n v="1690.2366"/>
    <n v="1010.1607"/>
    <s v="Propiedad"/>
    <s v="Si"/>
    <n v="2700.3973000000001"/>
    <x v="1"/>
  </r>
  <r>
    <n v="2106.8022999999998"/>
    <n v="1028.1414"/>
    <s v="Propiedad"/>
    <s v="Si"/>
    <n v="3134.9436999999998"/>
    <x v="1"/>
  </r>
  <r>
    <n v="1886.2652"/>
    <n v="838.85619999999994"/>
    <s v="Propiedad"/>
    <s v="Si"/>
    <n v="2725.1214"/>
    <x v="1"/>
  </r>
  <r>
    <n v="1908.0724"/>
    <n v="1165.3679"/>
    <s v="Propiedad"/>
    <s v="Si"/>
    <n v="3073.4403000000002"/>
    <x v="1"/>
  </r>
  <r>
    <n v="1848.5123000000001"/>
    <n v="928.20429999999999"/>
    <s v="Propiedad"/>
    <s v="Si"/>
    <n v="2776.7166000000002"/>
    <x v="1"/>
  </r>
  <r>
    <n v="1869.1514999999999"/>
    <n v="982.13070000000005"/>
    <s v="Propiedad"/>
    <s v="Si"/>
    <n v="2851.2822000000001"/>
    <x v="1"/>
  </r>
  <r>
    <n v="1934.6715999999999"/>
    <n v="1119.0920000000001"/>
    <s v="Propiedad"/>
    <s v="Si"/>
    <n v="3053.7636000000002"/>
    <x v="1"/>
  </r>
  <r>
    <n v="2001.4722999999999"/>
    <n v="1075.0298"/>
    <s v="Alquiler"/>
    <s v="No"/>
    <n v="3076.5020999999997"/>
    <x v="1"/>
  </r>
  <r>
    <n v="1891.6068"/>
    <n v="1220.4811999999999"/>
    <s v="Propiedad"/>
    <s v="Si"/>
    <n v="3112.0879999999997"/>
    <x v="1"/>
  </r>
  <r>
    <n v="2186.3393999999998"/>
    <n v="1108.0251000000001"/>
    <s v="Propiedad"/>
    <s v="Si"/>
    <n v="3294.3644999999997"/>
    <x v="1"/>
  </r>
  <r>
    <n v="2055.3119000000002"/>
    <n v="1029.9824000000001"/>
    <s v="Propiedad"/>
    <s v="Si"/>
    <n v="3085.2943000000005"/>
    <x v="1"/>
  </r>
  <r>
    <n v="1788.6967"/>
    <n v="1009.7573"/>
    <s v="Alquiler"/>
    <s v="No"/>
    <n v="2798.4539999999997"/>
    <x v="1"/>
  </r>
  <r>
    <n v="1860.59"/>
    <n v="1153.2284"/>
    <s v="Propiedad"/>
    <s v="Si"/>
    <n v="3013.8184000000001"/>
    <x v="1"/>
  </r>
  <r>
    <n v="1760.3167000000001"/>
    <n v="1130.9716000000001"/>
    <s v="Propiedad"/>
    <s v="Si"/>
    <n v="2891.2883000000002"/>
    <x v="1"/>
  </r>
  <r>
    <n v="2033.8524"/>
    <n v="840.63729999999998"/>
    <s v="Propiedad"/>
    <s v="Si"/>
    <n v="2874.4897000000001"/>
    <x v="1"/>
  </r>
  <r>
    <n v="1696.1559999999999"/>
    <n v="1145.3656000000001"/>
    <s v="Propiedad"/>
    <s v="Si"/>
    <n v="2841.5216"/>
    <x v="1"/>
  </r>
  <r>
    <n v="1795.5463"/>
    <n v="991.32560000000001"/>
    <s v="Propiedad"/>
    <s v="Si"/>
    <n v="2786.8719000000001"/>
    <x v="1"/>
  </r>
  <r>
    <n v="1717.2687000000001"/>
    <n v="976.12419999999997"/>
    <s v="Propiedad"/>
    <s v="Si"/>
    <n v="2693.3928999999998"/>
    <x v="1"/>
  </r>
  <r>
    <n v="2007.3757000000001"/>
    <n v="1028.8792000000001"/>
    <s v="Propiedad"/>
    <s v="Si"/>
    <n v="3036.2548999999999"/>
    <x v="1"/>
  </r>
  <r>
    <n v="1537.1994999999999"/>
    <n v="916.06579999999997"/>
    <s v="Propiedad"/>
    <s v="Si"/>
    <n v="2453.2653"/>
    <x v="1"/>
  </r>
  <r>
    <n v="2097.7982999999999"/>
    <n v="852.37249999999995"/>
    <s v="Propiedad"/>
    <s v="Si"/>
    <n v="2950.1707999999999"/>
    <x v="1"/>
  </r>
  <r>
    <n v="1930.6855"/>
    <n v="985.03409999999997"/>
    <s v="Propiedad"/>
    <s v="Si"/>
    <n v="2915.7195999999999"/>
    <x v="1"/>
  </r>
  <r>
    <n v="1908.2524000000001"/>
    <n v="1118.74"/>
    <s v="Alquiler"/>
    <s v="Si"/>
    <n v="3026.9924000000001"/>
    <x v="1"/>
  </r>
  <r>
    <n v="1546.6268"/>
    <n v="972.6653"/>
    <s v="Propiedad"/>
    <s v="Si"/>
    <n v="2519.2921000000001"/>
    <x v="1"/>
  </r>
  <r>
    <n v="1899.7272"/>
    <n v="899.85379999999998"/>
    <s v="Propiedad"/>
    <s v="Si"/>
    <n v="2799.5810000000001"/>
    <x v="1"/>
  </r>
  <r>
    <n v="1790.8758"/>
    <n v="1053.9825000000001"/>
    <s v="Propiedad"/>
    <s v="Si"/>
    <n v="2844.8582999999999"/>
    <x v="1"/>
  </r>
  <r>
    <n v="1939.4413"/>
    <n v="1039.5404000000001"/>
    <s v="Propiedad"/>
    <s v="Si"/>
    <n v="2978.9817000000003"/>
    <x v="1"/>
  </r>
  <r>
    <n v="1975.2282"/>
    <n v="1029.3258000000001"/>
    <s v="Propiedad"/>
    <s v="Si"/>
    <n v="3004.5540000000001"/>
    <x v="1"/>
  </r>
  <r>
    <n v="2049.1098000000002"/>
    <n v="1016.8841"/>
    <s v="Alquiler"/>
    <s v="No"/>
    <n v="3065.9939000000004"/>
    <x v="1"/>
  </r>
  <r>
    <n v="1528.8219999999999"/>
    <n v="915.58460000000002"/>
    <s v="Alquiler"/>
    <s v="Si"/>
    <n v="2444.4065999999998"/>
    <x v="1"/>
  </r>
  <r>
    <n v="1925.1751999999999"/>
    <n v="1083.1152999999999"/>
    <s v="Propiedad"/>
    <s v="Si"/>
    <n v="3008.2905000000001"/>
    <x v="1"/>
  </r>
  <r>
    <n v="1754.3684000000001"/>
    <n v="785.69029999999998"/>
    <s v="Propiedad"/>
    <s v="Si"/>
    <n v="2540.0587"/>
    <x v="1"/>
  </r>
  <r>
    <n v="1978.0767000000001"/>
    <n v="1093.9997000000001"/>
    <s v="Propiedad"/>
    <s v="Si"/>
    <n v="3072.0763999999999"/>
    <x v="1"/>
  </r>
  <r>
    <n v="1885.9498000000001"/>
    <n v="1159.3986"/>
    <s v="Alquiler"/>
    <s v="Si"/>
    <n v="3045.3483999999999"/>
    <x v="1"/>
  </r>
  <r>
    <n v="1762.6025"/>
    <n v="996.26409999999998"/>
    <s v="Propiedad"/>
    <s v="Si"/>
    <n v="2758.8665999999998"/>
    <x v="1"/>
  </r>
  <r>
    <n v="1884.5691999999999"/>
    <n v="1001.8706"/>
    <s v="Alquiler"/>
    <s v="Si"/>
    <n v="2886.4398000000001"/>
    <x v="1"/>
  </r>
  <r>
    <n v="2042.1977999999999"/>
    <n v="833.50059999999996"/>
    <s v="Propiedad"/>
    <s v="Si"/>
    <n v="2875.6983999999998"/>
    <x v="1"/>
  </r>
  <r>
    <n v="1890.1427000000001"/>
    <n v="1132.3848"/>
    <s v="Propiedad"/>
    <s v="Si"/>
    <n v="3022.5275000000001"/>
    <x v="1"/>
  </r>
  <r>
    <n v="2092.6961999999999"/>
    <n v="1048.9670000000001"/>
    <s v="Alquiler"/>
    <s v="Si"/>
    <n v="3141.6632"/>
    <x v="1"/>
  </r>
  <r>
    <n v="1800.7168999999999"/>
    <n v="886.77919999999995"/>
    <s v="Propiedad"/>
    <s v="Si"/>
    <n v="2687.4960999999998"/>
    <x v="1"/>
  </r>
  <r>
    <n v="1739.0498"/>
    <n v="823.42949999999996"/>
    <s v="Propiedad"/>
    <s v="Si"/>
    <n v="2562.4793"/>
    <x v="1"/>
  </r>
  <r>
    <n v="1794.0632000000001"/>
    <n v="981.49149999999997"/>
    <s v="Alquiler"/>
    <s v="No"/>
    <n v="2775.5547000000001"/>
    <x v="1"/>
  </r>
  <r>
    <n v="2138.4261999999999"/>
    <n v="1032.2719999999999"/>
    <s v="Alquiler"/>
    <s v="No"/>
    <n v="3170.6981999999998"/>
    <x v="1"/>
  </r>
  <r>
    <n v="1941.4999"/>
    <n v="1063.8240000000001"/>
    <s v="Propiedad"/>
    <s v="Si"/>
    <n v="3005.3239000000003"/>
    <x v="1"/>
  </r>
  <r>
    <n v="1992.7908"/>
    <n v="1117.2077999999999"/>
    <s v="Propiedad"/>
    <s v="Si"/>
    <n v="3109.9985999999999"/>
    <x v="1"/>
  </r>
  <r>
    <n v="1441.1688999999999"/>
    <n v="1925.6602"/>
    <s v="Propiedad"/>
    <s v="Si"/>
    <n v="3366.8290999999999"/>
    <x v="1"/>
  </r>
  <r>
    <n v="1312.1631"/>
    <n v="2128.3847999999998"/>
    <s v="Alquiler"/>
    <s v="Si"/>
    <n v="3440.5478999999996"/>
    <x v="1"/>
  </r>
  <r>
    <n v="1218.3924"/>
    <n v="2005.2109"/>
    <s v="Propiedad"/>
    <s v="Si"/>
    <n v="3223.6032999999998"/>
    <x v="1"/>
  </r>
  <r>
    <n v="1363.6349"/>
    <n v="2046.1635000000001"/>
    <s v="Alquiler"/>
    <s v="Si"/>
    <n v="3409.7984000000001"/>
    <x v="1"/>
  </r>
  <r>
    <n v="1035.0975000000001"/>
    <n v="2057.2401"/>
    <s v="Propiedad"/>
    <s v="Si"/>
    <n v="3092.3375999999998"/>
    <x v="1"/>
  </r>
  <r>
    <n v="1008.8153"/>
    <n v="2025.9690000000001"/>
    <s v="Propiedad"/>
    <s v="Si"/>
    <n v="3034.7843000000003"/>
    <x v="1"/>
  </r>
  <r>
    <n v="1446.8115"/>
    <n v="2086.6046999999999"/>
    <s v="Alquiler"/>
    <s v="Si"/>
    <n v="3533.4161999999997"/>
    <x v="1"/>
  </r>
  <r>
    <n v="1127.6369999999999"/>
    <n v="2058.0374999999999"/>
    <s v="Alquiler"/>
    <s v="No"/>
    <n v="3185.6745000000001"/>
    <x v="1"/>
  </r>
  <r>
    <n v="1391.3690999999999"/>
    <n v="1991.1476"/>
    <s v="Propiedad"/>
    <s v="Si"/>
    <n v="3382.5167000000001"/>
    <x v="1"/>
  </r>
  <r>
    <n v="1032.567"/>
    <n v="1999.7326"/>
    <s v="Alquiler"/>
    <s v="Si"/>
    <n v="3032.2996000000003"/>
    <x v="1"/>
  </r>
  <r>
    <n v="1422.8779999999999"/>
    <n v="1980.7569000000001"/>
    <s v="Propiedad"/>
    <s v="Si"/>
    <n v="3403.6349"/>
    <x v="1"/>
  </r>
  <r>
    <n v="1176.4168"/>
    <n v="2078.4555"/>
    <s v="Propiedad"/>
    <s v="Si"/>
    <n v="3254.8723"/>
    <x v="1"/>
  </r>
  <r>
    <n v="1351.902"/>
    <n v="1947.4385"/>
    <s v="Propiedad"/>
    <s v="Si"/>
    <n v="3299.3405000000002"/>
    <x v="1"/>
  </r>
  <r>
    <n v="1040.4408000000001"/>
    <n v="1958.472"/>
    <s v="Propiedad"/>
    <s v="Si"/>
    <n v="2998.9128000000001"/>
    <x v="1"/>
  </r>
  <r>
    <n v="1244.5065"/>
    <n v="2040.3708999999999"/>
    <s v="Propiedad"/>
    <s v="Si"/>
    <n v="3284.8773999999999"/>
    <x v="1"/>
  </r>
  <r>
    <n v="1049.9949999999999"/>
    <n v="2030.806"/>
    <s v="Alquiler"/>
    <s v="Si"/>
    <n v="3080.8009999999999"/>
    <x v="1"/>
  </r>
  <r>
    <n v="1437.8724"/>
    <n v="1868.8342"/>
    <s v="Propiedad"/>
    <s v="Si"/>
    <n v="3306.7066"/>
    <x v="1"/>
  </r>
  <r>
    <n v="1705.1956"/>
    <n v="1817.1523"/>
    <s v="Alquiler"/>
    <s v="Si"/>
    <n v="3522.3478999999998"/>
    <x v="1"/>
  </r>
  <r>
    <n v="1539.0286000000001"/>
    <n v="2025.2891999999999"/>
    <s v="Alquiler"/>
    <s v="Si"/>
    <n v="3564.3177999999998"/>
    <x v="1"/>
  </r>
  <r>
    <n v="2153.6779999999999"/>
    <n v="1327.1488999999999"/>
    <s v="Propiedad"/>
    <s v="Si"/>
    <n v="3480.8269"/>
    <x v="1"/>
  </r>
  <r>
    <n v="2227.6851999999999"/>
    <n v="1231.5231000000001"/>
    <s v="Propiedad"/>
    <s v="Si"/>
    <n v="3459.2083000000002"/>
    <x v="1"/>
  </r>
  <r>
    <n v="2189.1813000000002"/>
    <n v="979.57389999999998"/>
    <s v="Propiedad"/>
    <s v="Si"/>
    <n v="3168.7552000000001"/>
    <x v="1"/>
  </r>
  <r>
    <n v="2147.4739"/>
    <n v="1319.8995"/>
    <s v="Propiedad"/>
    <s v="Si"/>
    <n v="3467.3733999999999"/>
    <x v="1"/>
  </r>
  <r>
    <n v="2121.4043999999999"/>
    <n v="1159.8803"/>
    <s v="Propiedad"/>
    <s v="Si"/>
    <n v="3281.2847000000002"/>
    <x v="1"/>
  </r>
  <r>
    <n v="2122.5320000000002"/>
    <n v="1281.2682"/>
    <s v="Propiedad"/>
    <s v="Si"/>
    <n v="3403.8002000000001"/>
    <x v="1"/>
  </r>
  <r>
    <n v="2159.7431000000001"/>
    <n v="1147.6084000000001"/>
    <s v="Propiedad"/>
    <s v="Si"/>
    <n v="3307.3515000000002"/>
    <x v="1"/>
  </r>
  <r>
    <n v="2253.6995999999999"/>
    <n v="1292.4041999999999"/>
    <s v="Alquiler"/>
    <s v="Si"/>
    <n v="3546.1037999999999"/>
    <x v="1"/>
  </r>
  <r>
    <n v="2171.6390000000001"/>
    <n v="1335.1313"/>
    <s v="Alquiler"/>
    <s v="Si"/>
    <n v="3506.7703000000001"/>
    <x v="1"/>
  </r>
  <r>
    <n v="2310.7008999999998"/>
    <n v="1262.7695000000001"/>
    <s v="Propiedad"/>
    <s v="Si"/>
    <n v="3573.4704000000002"/>
    <x v="1"/>
  </r>
  <r>
    <n v="2049.2519000000002"/>
    <n v="1237.2282"/>
    <s v="Propiedad"/>
    <s v="Si"/>
    <n v="3286.4801000000002"/>
    <x v="1"/>
  </r>
  <r>
    <n v="1485.3339000000001"/>
    <n v="1031.761"/>
    <s v="Propiedad"/>
    <s v="Si"/>
    <n v="2517.0949000000001"/>
    <x v="1"/>
  </r>
  <r>
    <n v="1614.6505"/>
    <n v="1081.2965999999999"/>
    <s v="Propiedad"/>
    <s v="Si"/>
    <n v="2695.9470999999999"/>
    <x v="1"/>
  </r>
  <r>
    <n v="1482.5206000000001"/>
    <n v="933.5249"/>
    <s v="Propiedad"/>
    <s v="Si"/>
    <n v="2416.0455000000002"/>
    <x v="1"/>
  </r>
  <r>
    <n v="1458.5210999999999"/>
    <n v="1002.414"/>
    <s v="Alquiler"/>
    <s v="Si"/>
    <n v="2460.9350999999997"/>
    <x v="1"/>
  </r>
  <r>
    <n v="1449.6813"/>
    <n v="1066.0014000000001"/>
    <s v="Alquiler"/>
    <s v="Si"/>
    <n v="2515.6827000000003"/>
    <x v="1"/>
  </r>
  <r>
    <n v="1487.6010000000001"/>
    <n v="1020.2445"/>
    <s v="Alquiler"/>
    <s v="Si"/>
    <n v="2507.8455000000004"/>
    <x v="1"/>
  </r>
  <r>
    <n v="1498.4684"/>
    <n v="1009.7522"/>
    <s v="Alquiler"/>
    <s v="No"/>
    <n v="2508.2206000000001"/>
    <x v="1"/>
  </r>
  <r>
    <n v="1587.2222999999999"/>
    <n v="999.87959999999998"/>
    <s v="Propiedad"/>
    <s v="Si"/>
    <n v="2587.1018999999997"/>
    <x v="1"/>
  </r>
  <r>
    <n v="1396.8786"/>
    <n v="1037.8157000000001"/>
    <s v="Propiedad"/>
    <s v="Si"/>
    <n v="2434.6943000000001"/>
    <x v="1"/>
  </r>
  <r>
    <n v="1372.0228999999999"/>
    <n v="1162.5617999999999"/>
    <s v="Propiedad"/>
    <s v="Si"/>
    <n v="2534.5846999999999"/>
    <x v="1"/>
  </r>
  <r>
    <n v="1399.2910999999999"/>
    <n v="1024.0332000000001"/>
    <s v="Propiedad"/>
    <s v="Si"/>
    <n v="2423.3243000000002"/>
    <x v="1"/>
  </r>
  <r>
    <n v="1528.0269000000001"/>
    <n v="1020.0698"/>
    <s v="Alquiler"/>
    <s v="Si"/>
    <n v="2548.0967000000001"/>
    <x v="1"/>
  </r>
  <r>
    <n v="1397.6478999999999"/>
    <n v="1004.0642"/>
    <s v="Propiedad"/>
    <s v="Si"/>
    <n v="2401.7120999999997"/>
    <x v="1"/>
  </r>
  <r>
    <n v="1525.4467"/>
    <n v="1101.3212000000001"/>
    <s v="Propiedad"/>
    <s v="Si"/>
    <n v="2626.7678999999998"/>
    <x v="1"/>
  </r>
  <r>
    <n v="1782.0908999999999"/>
    <n v="1088.8409999999999"/>
    <s v="Propiedad"/>
    <s v="Si"/>
    <n v="2870.9318999999996"/>
    <x v="1"/>
  </r>
  <r>
    <n v="1456.5199"/>
    <n v="1001.5179000000001"/>
    <s v="Propiedad"/>
    <s v="Si"/>
    <n v="2458.0378000000001"/>
    <x v="1"/>
  </r>
  <r>
    <n v="1652.0641000000001"/>
    <n v="1017.1045"/>
    <s v="Propiedad"/>
    <s v="Si"/>
    <n v="2669.1686"/>
    <x v="1"/>
  </r>
  <r>
    <n v="1453.4836"/>
    <n v="1001.0392000000001"/>
    <s v="Alquiler"/>
    <s v="Si"/>
    <n v="2454.5228000000002"/>
    <x v="1"/>
  </r>
  <r>
    <n v="1436.2852"/>
    <n v="1058.9736"/>
    <s v="Propiedad"/>
    <s v="Si"/>
    <n v="2495.2588000000001"/>
    <x v="1"/>
  </r>
  <r>
    <n v="1351.5215000000001"/>
    <n v="1115.4829999999999"/>
    <s v="Propiedad"/>
    <s v="Si"/>
    <n v="2467.0045"/>
    <x v="1"/>
  </r>
  <r>
    <n v="1391.6313"/>
    <n v="1030.2225000000001"/>
    <s v="Propiedad"/>
    <s v="Si"/>
    <n v="2421.8537999999999"/>
    <x v="1"/>
  </r>
  <r>
    <n v="1536.546"/>
    <n v="1039.5912000000001"/>
    <s v="Propiedad"/>
    <s v="Si"/>
    <n v="2576.1372000000001"/>
    <x v="1"/>
  </r>
  <r>
    <n v="1516.0793000000001"/>
    <n v="1064.2443000000001"/>
    <s v="Alquiler"/>
    <s v="Si"/>
    <n v="2580.3236000000002"/>
    <x v="1"/>
  </r>
  <r>
    <n v="1457.383"/>
    <n v="1069.7034000000001"/>
    <s v="Propiedad"/>
    <s v="Si"/>
    <n v="2527.0864000000001"/>
    <x v="1"/>
  </r>
  <r>
    <n v="1612.7183"/>
    <n v="1048.2501"/>
    <s v="Alquiler"/>
    <s v="Si"/>
    <n v="2660.9683999999997"/>
    <x v="1"/>
  </r>
  <r>
    <n v="1398.5622000000001"/>
    <n v="1038.1775"/>
    <s v="Propiedad"/>
    <s v="Si"/>
    <n v="2436.7397000000001"/>
    <x v="1"/>
  </r>
  <r>
    <n v="1553.7563"/>
    <n v="1073.1712"/>
    <s v="Propiedad"/>
    <s v="Si"/>
    <n v="2626.9274999999998"/>
    <x v="1"/>
  </r>
  <r>
    <n v="1353.5310999999999"/>
    <n v="1072.6502"/>
    <s v="Propiedad"/>
    <s v="Si"/>
    <n v="2426.1813000000002"/>
    <x v="1"/>
  </r>
  <r>
    <n v="1421.7050999999999"/>
    <n v="1057.223"/>
    <s v="Alquiler"/>
    <s v="No"/>
    <n v="2478.9281000000001"/>
    <x v="1"/>
  </r>
  <r>
    <n v="1406.6778999999999"/>
    <n v="1114.7285999999999"/>
    <s v="Alquiler"/>
    <s v="Si"/>
    <n v="2521.4065000000001"/>
    <x v="1"/>
  </r>
  <r>
    <n v="1316.7719999999999"/>
    <n v="1171.9357"/>
    <s v="Propiedad"/>
    <s v="Si"/>
    <n v="2488.7076999999999"/>
    <x v="1"/>
  </r>
  <r>
    <n v="1534.3096"/>
    <n v="939.30050000000006"/>
    <s v="Alquiler"/>
    <s v="No"/>
    <n v="2473.6100999999999"/>
    <x v="1"/>
  </r>
  <r>
    <n v="1502.1919"/>
    <n v="969.89250000000004"/>
    <s v="Propiedad"/>
    <s v="Si"/>
    <n v="2472.0844000000002"/>
    <x v="1"/>
  </r>
  <r>
    <n v="1595.1982"/>
    <n v="1077.8010999999999"/>
    <s v="Propiedad"/>
    <s v="Si"/>
    <n v="2672.9992999999999"/>
    <x v="1"/>
  </r>
  <r>
    <n v="1522.251"/>
    <n v="1068.8968"/>
    <s v="Propiedad"/>
    <s v="Si"/>
    <n v="2591.1477999999997"/>
    <x v="1"/>
  </r>
  <r>
    <n v="1524.7403999999999"/>
    <n v="1018.1892"/>
    <s v="Propiedad"/>
    <s v="Si"/>
    <n v="2542.9295999999999"/>
    <x v="1"/>
  </r>
  <r>
    <n v="2018.798"/>
    <n v="1575.2665"/>
    <s v="Propiedad"/>
    <s v="Si"/>
    <n v="3594.0645"/>
    <x v="1"/>
  </r>
  <r>
    <n v="1984.8276000000001"/>
    <n v="1452.8561"/>
    <s v="Alquiler"/>
    <s v="No"/>
    <n v="3437.6837"/>
    <x v="1"/>
  </r>
  <r>
    <n v="1855.9838"/>
    <n v="1483.8880999999999"/>
    <s v="Alquiler"/>
    <s v="No"/>
    <n v="3339.8719000000001"/>
    <x v="1"/>
  </r>
  <r>
    <n v="2015.0120999999999"/>
    <n v="1519.4143999999999"/>
    <s v="Propiedad"/>
    <s v="No"/>
    <n v="3534.4264999999996"/>
    <x v="1"/>
  </r>
  <r>
    <n v="1973.1826000000001"/>
    <n v="1513.5134"/>
    <s v="Propiedad"/>
    <s v="Si"/>
    <n v="3486.6959999999999"/>
    <x v="1"/>
  </r>
  <r>
    <n v="1878.0608"/>
    <n v="1425.0658000000001"/>
    <s v="Propiedad"/>
    <s v="Si"/>
    <n v="3303.1266000000001"/>
    <x v="1"/>
  </r>
  <r>
    <n v="1911.7573"/>
    <n v="1503.3072"/>
    <s v="Propiedad"/>
    <s v="No"/>
    <n v="3415.0645"/>
    <x v="1"/>
  </r>
  <r>
    <n v="1993.6152"/>
    <n v="1445.2756999999999"/>
    <s v="Propiedad"/>
    <s v="No"/>
    <n v="3438.8908999999999"/>
    <x v="1"/>
  </r>
  <r>
    <n v="1973.6867999999999"/>
    <n v="1517.6835000000001"/>
    <s v="Propiedad"/>
    <s v="No"/>
    <n v="3491.3703"/>
    <x v="1"/>
  </r>
  <r>
    <n v="2002.2671"/>
    <n v="1504.0514000000001"/>
    <s v="Propiedad"/>
    <s v="No"/>
    <n v="3506.3185000000003"/>
    <x v="1"/>
  </r>
  <r>
    <n v="1904.7018"/>
    <n v="1425.6125"/>
    <s v="Propiedad"/>
    <s v="No"/>
    <n v="3330.3143"/>
    <x v="1"/>
  </r>
  <r>
    <n v="1928.2444"/>
    <n v="1521.2437"/>
    <s v="Propiedad"/>
    <s v="No"/>
    <n v="3449.4881"/>
    <x v="1"/>
  </r>
  <r>
    <n v="1967.5273"/>
    <n v="1441.4702"/>
    <s v="Alquiler"/>
    <s v="No"/>
    <n v="3408.9974999999999"/>
    <x v="1"/>
  </r>
  <r>
    <n v="1859.3443"/>
    <n v="1369.3722"/>
    <s v="Propiedad"/>
    <s v="No"/>
    <n v="3228.7165"/>
    <x v="1"/>
  </r>
  <r>
    <n v="1970.2025000000001"/>
    <n v="1403.6826000000001"/>
    <s v="Propiedad"/>
    <s v="No"/>
    <n v="3373.8851000000004"/>
    <x v="1"/>
  </r>
  <r>
    <n v="1898.9280000000001"/>
    <n v="1338.1465000000001"/>
    <s v="Propiedad"/>
    <s v="No"/>
    <n v="3237.0745000000002"/>
    <x v="1"/>
  </r>
  <r>
    <n v="1831.4250999999999"/>
    <n v="1418.2704000000001"/>
    <s v="Propiedad"/>
    <s v="Si"/>
    <n v="3249.6954999999998"/>
    <x v="1"/>
  </r>
  <r>
    <n v="1872.2520999999999"/>
    <n v="1496.4165"/>
    <s v="Propiedad"/>
    <s v="No"/>
    <n v="3368.6686"/>
    <x v="1"/>
  </r>
  <r>
    <n v="1854.9473"/>
    <n v="1277.3154"/>
    <s v="Propiedad"/>
    <s v="No"/>
    <n v="3132.2627000000002"/>
    <x v="1"/>
  </r>
  <r>
    <n v="1917.7941000000001"/>
    <n v="1451.7859000000001"/>
    <s v="Propiedad"/>
    <s v="No"/>
    <n v="3369.58"/>
    <x v="1"/>
  </r>
  <r>
    <n v="1958.9376"/>
    <n v="1440.5834"/>
    <s v="Alquiler"/>
    <s v="No"/>
    <n v="3399.5209999999997"/>
    <x v="1"/>
  </r>
  <r>
    <n v="1868.9332999999999"/>
    <n v="1459.7574999999999"/>
    <s v="Propiedad"/>
    <s v="No"/>
    <n v="3328.6907999999999"/>
    <x v="1"/>
  </r>
  <r>
    <n v="1952.9418000000001"/>
    <n v="1439.5302999999999"/>
    <s v="Alquiler"/>
    <s v="No"/>
    <n v="3392.4721"/>
    <x v="1"/>
  </r>
  <r>
    <n v="1927.7826"/>
    <n v="1352.8196"/>
    <s v="Propiedad"/>
    <s v="No"/>
    <n v="3280.6022000000003"/>
    <x v="1"/>
  </r>
  <r>
    <n v="1986.5528999999999"/>
    <n v="1494.8878"/>
    <s v="Propiedad"/>
    <s v="No"/>
    <n v="3481.4407000000001"/>
    <x v="1"/>
  </r>
  <r>
    <n v="1865.9308000000001"/>
    <n v="1224.0942"/>
    <s v="Propiedad"/>
    <s v="No"/>
    <n v="3090.0250000000001"/>
    <x v="1"/>
  </r>
  <r>
    <n v="1986.6483000000001"/>
    <n v="1487.5371"/>
    <s v="Propiedad"/>
    <s v="No"/>
    <n v="3474.1854000000003"/>
    <x v="1"/>
  </r>
  <r>
    <n v="1969.5047999999999"/>
    <n v="1534.4793999999999"/>
    <s v="Alquiler"/>
    <s v="No"/>
    <n v="3503.9841999999999"/>
    <x v="1"/>
  </r>
  <r>
    <n v="1991.4266"/>
    <n v="1604.9588000000001"/>
    <s v="Propiedad"/>
    <s v="Si"/>
    <n v="3596.3854000000001"/>
    <x v="1"/>
  </r>
  <r>
    <n v="1815.0836999999999"/>
    <n v="1376.595"/>
    <s v="Propiedad"/>
    <s v="Si"/>
    <n v="3191.6786999999999"/>
    <x v="1"/>
  </r>
  <r>
    <n v="1987.5423000000001"/>
    <n v="1404.8824"/>
    <s v="Propiedad"/>
    <s v="No"/>
    <n v="3392.4247"/>
    <x v="1"/>
  </r>
  <r>
    <n v="1951.6715999999999"/>
    <n v="1434.7384"/>
    <s v="Propiedad"/>
    <s v="No"/>
    <n v="3386.41"/>
    <x v="1"/>
  </r>
  <r>
    <n v="2010.2353000000001"/>
    <n v="1486.5472"/>
    <s v="Propiedad"/>
    <s v="No"/>
    <n v="3496.7825000000003"/>
    <x v="1"/>
  </r>
  <r>
    <n v="1738.2479000000001"/>
    <n v="1333.9786999999999"/>
    <s v="Alquiler"/>
    <s v="No"/>
    <n v="3072.2266"/>
    <x v="1"/>
  </r>
  <r>
    <n v="1849.5699"/>
    <n v="1377.1959999999999"/>
    <s v="Propiedad"/>
    <s v="No"/>
    <n v="3226.7658999999999"/>
    <x v="1"/>
  </r>
  <r>
    <n v="1954.9622999999999"/>
    <n v="1292.5627999999999"/>
    <s v="Alquiler"/>
    <s v="No"/>
    <n v="3247.5250999999998"/>
    <x v="1"/>
  </r>
  <r>
    <n v="1969.6024"/>
    <n v="1574.8361"/>
    <s v="Propiedad"/>
    <s v="No"/>
    <n v="3544.4385000000002"/>
    <x v="1"/>
  </r>
  <r>
    <n v="2044.7569000000001"/>
    <n v="1514.6605"/>
    <s v="Propiedad"/>
    <s v="No"/>
    <n v="3559.4174000000003"/>
    <x v="1"/>
  </r>
  <r>
    <n v="1875.1785"/>
    <n v="1316.4219000000001"/>
    <s v="Propiedad"/>
    <s v="No"/>
    <n v="3191.6004000000003"/>
    <x v="1"/>
  </r>
  <r>
    <n v="1939.6758"/>
    <n v="1492.3472999999999"/>
    <s v="Alquiler"/>
    <s v="No"/>
    <n v="3432.0230999999999"/>
    <x v="1"/>
  </r>
  <r>
    <n v="1897.2684999999999"/>
    <n v="1442.2262000000001"/>
    <s v="Propiedad"/>
    <s v="No"/>
    <n v="3339.4947000000002"/>
    <x v="1"/>
  </r>
  <r>
    <n v="1958.5365999999999"/>
    <n v="1316.2170000000001"/>
    <s v="Propiedad"/>
    <s v="Si"/>
    <n v="3274.7536"/>
    <x v="1"/>
  </r>
  <r>
    <n v="1920.9095"/>
    <n v="1331.4925000000001"/>
    <s v="Propiedad"/>
    <s v="No"/>
    <n v="3252.402"/>
    <x v="1"/>
  </r>
  <r>
    <n v="1935.8561999999999"/>
    <n v="1619.8097"/>
    <s v="Alquiler"/>
    <s v="Si"/>
    <n v="3555.6659"/>
    <x v="1"/>
  </r>
  <r>
    <n v="1937.9482"/>
    <n v="1509.2964999999999"/>
    <s v="Propiedad"/>
    <s v="No"/>
    <n v="3447.2447000000002"/>
    <x v="1"/>
  </r>
  <r>
    <n v="1925.0355"/>
    <n v="1572.7171000000001"/>
    <s v="Alquiler"/>
    <s v="No"/>
    <n v="3497.7525999999998"/>
    <x v="1"/>
  </r>
  <r>
    <n v="1952.2281"/>
    <n v="1512.6673000000001"/>
    <s v="Propiedad"/>
    <s v="No"/>
    <n v="3464.8954000000003"/>
    <x v="1"/>
  </r>
  <r>
    <n v="1839.4883"/>
    <n v="1332.1157000000001"/>
    <s v="Propiedad"/>
    <s v="No"/>
    <n v="3171.6040000000003"/>
    <x v="1"/>
  </r>
  <r>
    <n v="1875.7068999999999"/>
    <n v="1379.5887"/>
    <s v="Propiedad"/>
    <s v="No"/>
    <n v="3255.2955999999999"/>
    <x v="1"/>
  </r>
  <r>
    <n v="2007.7443000000001"/>
    <n v="1378.9285"/>
    <s v="Alquiler"/>
    <s v="No"/>
    <n v="3386.6728000000003"/>
    <x v="1"/>
  </r>
  <r>
    <n v="1939.7753"/>
    <n v="1573.8704"/>
    <s v="Propiedad"/>
    <s v="No"/>
    <n v="3513.6457"/>
    <x v="1"/>
  </r>
  <r>
    <n v="1991.6291000000001"/>
    <n v="1569.0033000000001"/>
    <s v="Alquiler"/>
    <s v="No"/>
    <n v="3560.6324000000004"/>
    <x v="1"/>
  </r>
  <r>
    <n v="2037.6125999999999"/>
    <n v="1441.9221"/>
    <s v="Propiedad"/>
    <s v="No"/>
    <n v="3479.5347000000002"/>
    <x v="1"/>
  </r>
  <r>
    <n v="1941.0951"/>
    <n v="1212.6143"/>
    <s v="Alquiler"/>
    <s v="No"/>
    <n v="3153.7093999999997"/>
    <x v="1"/>
  </r>
  <r>
    <n v="1947.0599"/>
    <n v="1491.9566"/>
    <s v="Alquiler"/>
    <s v="Si"/>
    <n v="3439.0164999999997"/>
    <x v="1"/>
  </r>
  <r>
    <n v="1898.4768999999999"/>
    <n v="1359.9806000000001"/>
    <s v="Propiedad"/>
    <s v="No"/>
    <n v="3258.4575"/>
    <x v="1"/>
  </r>
  <r>
    <n v="2037.9025999999999"/>
    <n v="1527.4503"/>
    <s v="Propiedad"/>
    <s v="No"/>
    <n v="3565.3528999999999"/>
    <x v="1"/>
  </r>
  <r>
    <n v="1969.1242"/>
    <n v="1393.2532000000001"/>
    <s v="Propiedad"/>
    <s v="No"/>
    <n v="3362.3774000000003"/>
    <x v="1"/>
  </r>
  <r>
    <n v="1910.9277"/>
    <n v="1471.6681000000001"/>
    <s v="Alquiler"/>
    <s v="No"/>
    <n v="3382.5958000000001"/>
    <x v="1"/>
  </r>
  <r>
    <n v="2025.665"/>
    <n v="1522.4929999999999"/>
    <s v="Alquiler"/>
    <s v="No"/>
    <n v="3548.1579999999999"/>
    <x v="1"/>
  </r>
  <r>
    <n v="1930.1860999999999"/>
    <n v="1424.7460000000001"/>
    <s v="Propiedad"/>
    <s v="No"/>
    <n v="3354.9321"/>
    <x v="1"/>
  </r>
  <r>
    <n v="1876.0847000000001"/>
    <n v="1412.0454"/>
    <s v="Propiedad"/>
    <s v="No"/>
    <n v="3288.1301000000003"/>
    <x v="1"/>
  </r>
  <r>
    <n v="1967.5693000000001"/>
    <n v="1356.5567000000001"/>
    <s v="Alquiler"/>
    <s v="No"/>
    <n v="3324.1260000000002"/>
    <x v="1"/>
  </r>
  <r>
    <n v="1936.4547"/>
    <n v="1427.9133999999999"/>
    <s v="Propiedad"/>
    <s v="No"/>
    <n v="3364.3680999999997"/>
    <x v="1"/>
  </r>
  <r>
    <n v="2010.412"/>
    <n v="1517.5961"/>
    <s v="Propiedad"/>
    <s v="No"/>
    <n v="3528.0081"/>
    <x v="1"/>
  </r>
  <r>
    <n v="2003.5143"/>
    <n v="1524.9781"/>
    <s v="Alquiler"/>
    <s v="No"/>
    <n v="3528.4924000000001"/>
    <x v="1"/>
  </r>
  <r>
    <n v="1823.5269000000001"/>
    <n v="1340.7329"/>
    <s v="Propiedad"/>
    <s v="No"/>
    <n v="3164.2597999999998"/>
    <x v="1"/>
  </r>
  <r>
    <n v="1841.3672999999999"/>
    <n v="1345.0519999999999"/>
    <s v="Propiedad"/>
    <s v="No"/>
    <n v="3186.4192999999996"/>
    <x v="1"/>
  </r>
  <r>
    <n v="1919.9246000000001"/>
    <n v="1371.0262"/>
    <s v="Propiedad"/>
    <s v="Si"/>
    <n v="3290.9508000000001"/>
    <x v="1"/>
  </r>
  <r>
    <n v="1962.0916999999999"/>
    <n v="1456.6110000000001"/>
    <s v="Propiedad"/>
    <s v="No"/>
    <n v="3418.7026999999998"/>
    <x v="1"/>
  </r>
  <r>
    <n v="2020.3939"/>
    <n v="1522.0625"/>
    <s v="Propiedad"/>
    <s v="No"/>
    <n v="3542.4564"/>
    <x v="1"/>
  </r>
  <r>
    <n v="1989.9697000000001"/>
    <n v="1580.7559000000001"/>
    <s v="Propiedad"/>
    <s v="No"/>
    <n v="3570.7256000000002"/>
    <x v="1"/>
  </r>
  <r>
    <n v="1979.8073999999999"/>
    <n v="1562.5209"/>
    <s v="Propiedad"/>
    <s v="Si"/>
    <n v="3542.3283000000001"/>
    <x v="1"/>
  </r>
  <r>
    <n v="1900.6174000000001"/>
    <n v="1434.2335"/>
    <s v="Propiedad"/>
    <s v="No"/>
    <n v="3334.8509000000004"/>
    <x v="1"/>
  </r>
  <r>
    <n v="1984.7666999999999"/>
    <n v="1518.5436"/>
    <s v="Propiedad"/>
    <s v="Si"/>
    <n v="3503.3103000000001"/>
    <x v="1"/>
  </r>
  <r>
    <n v="2059.2820000000002"/>
    <n v="1457.375"/>
    <s v="Propiedad"/>
    <s v="No"/>
    <n v="3516.6570000000002"/>
    <x v="1"/>
  </r>
  <r>
    <n v="1914.6674"/>
    <n v="1432.4557"/>
    <s v="Propiedad"/>
    <s v="No"/>
    <n v="3347.1230999999998"/>
    <x v="1"/>
  </r>
  <r>
    <n v="2037.0337"/>
    <n v="1487.0671"/>
    <s v="Alquiler"/>
    <s v="No"/>
    <n v="3524.1008000000002"/>
    <x v="1"/>
  </r>
  <r>
    <n v="1939.4672"/>
    <n v="1387.1837"/>
    <s v="Alquiler"/>
    <s v="No"/>
    <n v="3326.6509000000001"/>
    <x v="1"/>
  </r>
  <r>
    <n v="1887.1133"/>
    <n v="1327.5722000000001"/>
    <s v="Propiedad"/>
    <s v="No"/>
    <n v="3214.6855"/>
    <x v="1"/>
  </r>
  <r>
    <n v="1834.1745000000001"/>
    <n v="1302.6650999999999"/>
    <s v="Propiedad"/>
    <s v="No"/>
    <n v="3136.8396000000002"/>
    <x v="1"/>
  </r>
  <r>
    <n v="1805.0208"/>
    <n v="1288.866"/>
    <s v="Propiedad"/>
    <s v="No"/>
    <n v="3093.8868000000002"/>
    <x v="1"/>
  </r>
  <r>
    <n v="1964.5547999999999"/>
    <n v="1464.6962000000001"/>
    <s v="Propiedad"/>
    <s v="No"/>
    <n v="3429.2510000000002"/>
    <x v="1"/>
  </r>
  <r>
    <n v="1938.5073"/>
    <n v="1613.6295"/>
    <s v="Alquiler"/>
    <s v="Si"/>
    <n v="3552.1368000000002"/>
    <x v="1"/>
  </r>
  <r>
    <n v="1930.0753999999999"/>
    <n v="1510.0731000000001"/>
    <s v="Alquiler"/>
    <s v="Si"/>
    <n v="3440.1485000000002"/>
    <x v="1"/>
  </r>
  <r>
    <n v="1986.7742000000001"/>
    <n v="1468.2227"/>
    <s v="Propiedad"/>
    <s v="No"/>
    <n v="3454.9969000000001"/>
    <x v="1"/>
  </r>
  <r>
    <n v="1923.5201999999999"/>
    <n v="1434.4054000000001"/>
    <s v="Propiedad"/>
    <s v="Si"/>
    <n v="3357.9256"/>
    <x v="1"/>
  </r>
  <r>
    <n v="1928.3809000000001"/>
    <n v="1483.7258999999999"/>
    <s v="Alquiler"/>
    <s v="No"/>
    <n v="3412.1068"/>
    <x v="1"/>
  </r>
  <r>
    <n v="1838.3255999999999"/>
    <n v="1287.6360999999999"/>
    <s v="Propiedad"/>
    <s v="No"/>
    <n v="3125.9616999999998"/>
    <x v="1"/>
  </r>
  <r>
    <n v="2019.9487999999999"/>
    <n v="1455.6890000000001"/>
    <s v="Alquiler"/>
    <s v="No"/>
    <n v="3475.6378"/>
    <x v="1"/>
  </r>
  <r>
    <n v="1863.4658999999999"/>
    <n v="1232.5410999999999"/>
    <s v="Alquiler"/>
    <s v="No"/>
    <n v="3096.0069999999996"/>
    <x v="1"/>
  </r>
  <r>
    <n v="2018.3054"/>
    <n v="1524.7366"/>
    <s v="Propiedad"/>
    <s v="No"/>
    <n v="3543.0419999999999"/>
    <x v="1"/>
  </r>
  <r>
    <n v="2027.2759000000001"/>
    <n v="1563.3117999999999"/>
    <s v="Propiedad"/>
    <s v="No"/>
    <n v="3590.5877"/>
    <x v="1"/>
  </r>
  <r>
    <n v="1954.3269"/>
    <n v="1366.9476999999999"/>
    <s v="Propiedad"/>
    <s v="No"/>
    <n v="3321.2745999999997"/>
    <x v="1"/>
  </r>
  <r>
    <n v="1904.2542000000001"/>
    <n v="1332.6573000000001"/>
    <s v="Alquiler"/>
    <s v="No"/>
    <n v="3236.9115000000002"/>
    <x v="1"/>
  </r>
  <r>
    <n v="1978.8361"/>
    <n v="1412.6745000000001"/>
    <s v="Alquiler"/>
    <s v="No"/>
    <n v="3391.5106000000001"/>
    <x v="1"/>
  </r>
  <r>
    <n v="1865.9784999999999"/>
    <n v="1348.0414000000001"/>
    <s v="Propiedad"/>
    <s v="No"/>
    <n v="3214.0199000000002"/>
    <x v="1"/>
  </r>
  <r>
    <n v="2016.1638"/>
    <n v="1551.3875"/>
    <s v="Alquiler"/>
    <s v="No"/>
    <n v="3567.5513000000001"/>
    <x v="1"/>
  </r>
  <r>
    <n v="1862.3300999999999"/>
    <n v="1102.7306000000001"/>
    <s v="Alquiler"/>
    <s v="No"/>
    <n v="2965.0607"/>
    <x v="1"/>
  </r>
  <r>
    <n v="2004.7174"/>
    <n v="1409.9301"/>
    <s v="Alquiler"/>
    <s v="No"/>
    <n v="3414.6475"/>
    <x v="1"/>
  </r>
  <r>
    <n v="1956.3246999999999"/>
    <n v="1551.6636000000001"/>
    <s v="Propiedad"/>
    <s v="No"/>
    <n v="3507.9883"/>
    <x v="1"/>
  </r>
  <r>
    <n v="1990.7338999999999"/>
    <n v="1498.663"/>
    <s v="Propiedad"/>
    <s v="No"/>
    <n v="3489.3968999999997"/>
    <x v="1"/>
  </r>
  <r>
    <n v="2005.2918999999999"/>
    <n v="1563.2038"/>
    <s v="Alquiler"/>
    <s v="No"/>
    <n v="3568.4956999999999"/>
    <x v="1"/>
  </r>
  <r>
    <n v="1760.6813999999999"/>
    <n v="1196.4123999999999"/>
    <s v="Propiedad"/>
    <s v="Si"/>
    <n v="2957.0937999999996"/>
    <x v="1"/>
  </r>
  <r>
    <n v="1954.0689"/>
    <n v="1556.5123000000001"/>
    <s v="Propiedad"/>
    <s v="No"/>
    <n v="3510.5812000000001"/>
    <x v="1"/>
  </r>
  <r>
    <n v="1828.9737"/>
    <n v="1250.538"/>
    <s v="Propiedad"/>
    <s v="No"/>
    <n v="3079.5117"/>
    <x v="1"/>
  </r>
  <r>
    <n v="1914.6181999999999"/>
    <n v="1452.5215000000001"/>
    <s v="Alquiler"/>
    <s v="No"/>
    <n v="3367.1396999999997"/>
    <x v="1"/>
  </r>
  <r>
    <n v="1877.6911"/>
    <n v="1398.2545"/>
    <s v="Propiedad"/>
    <s v="No"/>
    <n v="3275.9456"/>
    <x v="1"/>
  </r>
  <r>
    <n v="2062.5771"/>
    <n v="1460.2766999999999"/>
    <s v="Alquiler"/>
    <s v="Si"/>
    <n v="3522.8537999999999"/>
    <x v="1"/>
  </r>
  <r>
    <n v="1889.6735000000001"/>
    <n v="1234.8003000000001"/>
    <s v="Propiedad"/>
    <s v="No"/>
    <n v="3124.4738000000002"/>
    <x v="1"/>
  </r>
  <r>
    <n v="1944.7566999999999"/>
    <n v="1644.1687999999999"/>
    <s v="Propiedad"/>
    <s v="No"/>
    <n v="3588.9254999999998"/>
    <x v="1"/>
  </r>
  <r>
    <n v="1949.2710999999999"/>
    <n v="1453.6054999999999"/>
    <s v="Propiedad"/>
    <s v="No"/>
    <n v="3402.8765999999996"/>
    <x v="1"/>
  </r>
  <r>
    <n v="2028.2235000000001"/>
    <n v="1494.8987"/>
    <s v="Propiedad"/>
    <s v="No"/>
    <n v="3523.1221999999998"/>
    <x v="1"/>
  </r>
  <r>
    <n v="1883.8801000000001"/>
    <n v="1503.6722"/>
    <s v="Propiedad"/>
    <s v="No"/>
    <n v="3387.5523000000003"/>
    <x v="1"/>
  </r>
  <r>
    <n v="1976.3103000000001"/>
    <n v="1584.2647999999999"/>
    <s v="Propiedad"/>
    <s v="Si"/>
    <n v="3560.5751"/>
    <x v="1"/>
  </r>
  <r>
    <n v="1890.9743000000001"/>
    <n v="1384.4268999999999"/>
    <s v="Propiedad"/>
    <s v="No"/>
    <n v="3275.4012000000002"/>
    <x v="1"/>
  </r>
  <r>
    <n v="2019.8202000000001"/>
    <n v="1546.4440999999999"/>
    <s v="Alquiler"/>
    <s v="Si"/>
    <n v="3566.2642999999998"/>
    <x v="1"/>
  </r>
  <r>
    <n v="2030.5367000000001"/>
    <n v="1563.0954999999999"/>
    <s v="Alquiler"/>
    <s v="No"/>
    <n v="3593.6322"/>
    <x v="1"/>
  </r>
  <r>
    <n v="2012.4146000000001"/>
    <n v="1478.6052999999999"/>
    <s v="Propiedad"/>
    <s v="No"/>
    <n v="3491.0199000000002"/>
    <x v="1"/>
  </r>
  <r>
    <n v="2037.5098"/>
    <n v="1496.6287"/>
    <s v="Propiedad"/>
    <s v="Si"/>
    <n v="3534.1385"/>
    <x v="1"/>
  </r>
  <r>
    <n v="1906.9291000000001"/>
    <n v="1294.0018"/>
    <s v="Propiedad"/>
    <s v="No"/>
    <n v="3200.9309000000003"/>
    <x v="1"/>
  </r>
  <r>
    <n v="1879.5308"/>
    <n v="1523.0029"/>
    <s v="Propiedad"/>
    <s v="No"/>
    <n v="3402.5337"/>
    <x v="1"/>
  </r>
  <r>
    <n v="1914.6452999999999"/>
    <n v="1576.8995"/>
    <s v="Alquiler"/>
    <s v="No"/>
    <n v="3491.5447999999997"/>
    <x v="1"/>
  </r>
  <r>
    <n v="2006.0159000000001"/>
    <n v="1572.1237000000001"/>
    <s v="Propiedad"/>
    <s v="No"/>
    <n v="3578.1396000000004"/>
    <x v="1"/>
  </r>
  <r>
    <n v="2063.1291000000001"/>
    <n v="1531.4992999999999"/>
    <s v="Alquiler"/>
    <s v="No"/>
    <n v="3594.6284000000001"/>
    <x v="1"/>
  </r>
  <r>
    <n v="1927.221"/>
    <n v="1470.7002"/>
    <s v="Alquiler"/>
    <s v="No"/>
    <n v="3397.9211999999998"/>
    <x v="1"/>
  </r>
  <r>
    <n v="1970.3461"/>
    <n v="1370.7701"/>
    <s v="Propiedad"/>
    <s v="Si"/>
    <n v="3341.1161999999999"/>
    <x v="1"/>
  </r>
  <r>
    <n v="1874.2873999999999"/>
    <n v="1431.5137999999999"/>
    <s v="Alquiler"/>
    <s v="No"/>
    <n v="3305.8011999999999"/>
    <x v="1"/>
  </r>
  <r>
    <n v="1911.6754000000001"/>
    <n v="1333.6772000000001"/>
    <s v="Propiedad"/>
    <s v="No"/>
    <n v="3245.3526000000002"/>
    <x v="1"/>
  </r>
  <r>
    <n v="2016.5820000000001"/>
    <n v="1501.6921"/>
    <s v="Propiedad"/>
    <s v="No"/>
    <n v="3518.2741000000001"/>
    <x v="1"/>
  </r>
  <r>
    <n v="1984.8358000000001"/>
    <n v="1397.5029999999999"/>
    <s v="Propiedad"/>
    <s v="No"/>
    <n v="3382.3388"/>
    <x v="1"/>
  </r>
  <r>
    <n v="1938.1339"/>
    <n v="1498.4213"/>
    <s v="Propiedad"/>
    <s v="No"/>
    <n v="3436.5551999999998"/>
    <x v="1"/>
  </r>
  <r>
    <n v="2001.5098"/>
    <n v="1481.8451"/>
    <s v="Propiedad"/>
    <s v="No"/>
    <n v="3483.3549000000003"/>
    <x v="1"/>
  </r>
  <r>
    <n v="2004.2768000000001"/>
    <n v="1569.6632"/>
    <s v="Propiedad"/>
    <s v="No"/>
    <n v="3573.94"/>
    <x v="1"/>
  </r>
  <r>
    <n v="1961.8784000000001"/>
    <n v="1510.9242999999999"/>
    <s v="Propiedad"/>
    <s v="No"/>
    <n v="3472.8027000000002"/>
    <x v="1"/>
  </r>
  <r>
    <n v="1992.3226"/>
    <n v="1518.5735999999999"/>
    <s v="Propiedad"/>
    <s v="No"/>
    <n v="3510.8962000000001"/>
    <x v="1"/>
  </r>
  <r>
    <n v="2030.5206000000001"/>
    <n v="1487.7822000000001"/>
    <s v="Propiedad"/>
    <s v="No"/>
    <n v="3518.3028000000004"/>
    <x v="1"/>
  </r>
  <r>
    <n v="1972.7392"/>
    <n v="1484.9707000000001"/>
    <s v="Alquiler"/>
    <s v="Si"/>
    <n v="3457.7098999999998"/>
    <x v="1"/>
  </r>
  <r>
    <n v="2016.5387000000001"/>
    <n v="1422.6316999999999"/>
    <s v="Propiedad"/>
    <s v="No"/>
    <n v="3439.1704"/>
    <x v="1"/>
  </r>
  <r>
    <n v="1818.7318"/>
    <n v="1392.0293999999999"/>
    <s v="Propiedad"/>
    <s v="No"/>
    <n v="3210.7611999999999"/>
    <x v="1"/>
  </r>
  <r>
    <n v="1664.2713000000001"/>
    <n v="1451.0988"/>
    <s v="Propiedad"/>
    <s v="No"/>
    <n v="3115.3701000000001"/>
    <x v="1"/>
  </r>
  <r>
    <n v="1660.6878999999999"/>
    <n v="1593.2840000000001"/>
    <s v="Propiedad"/>
    <s v="No"/>
    <n v="3253.9719"/>
    <x v="1"/>
  </r>
  <r>
    <n v="1777.6901"/>
    <n v="1527.0552"/>
    <s v="Alquiler"/>
    <s v="Si"/>
    <n v="3304.7453"/>
    <x v="1"/>
  </r>
  <r>
    <n v="1705.9612"/>
    <n v="1420.0052000000001"/>
    <s v="Propiedad"/>
    <s v="No"/>
    <n v="3125.9664000000002"/>
    <x v="1"/>
  </r>
  <r>
    <n v="1637.9872"/>
    <n v="1453.0170000000001"/>
    <s v="Alquiler"/>
    <s v="No"/>
    <n v="3091.0042000000003"/>
    <x v="1"/>
  </r>
  <r>
    <n v="1693.6853000000001"/>
    <n v="1457.2018"/>
    <s v="Propiedad"/>
    <s v="Si"/>
    <n v="3150.8870999999999"/>
    <x v="1"/>
  </r>
  <r>
    <n v="1605.0241000000001"/>
    <n v="1458.0806"/>
    <s v="Propiedad"/>
    <s v="Si"/>
    <n v="3063.1046999999999"/>
    <x v="1"/>
  </r>
  <r>
    <n v="1716.1768999999999"/>
    <n v="1354.0109"/>
    <s v="Propiedad"/>
    <s v="No"/>
    <n v="3070.1877999999997"/>
    <x v="1"/>
  </r>
  <r>
    <n v="1712.3377"/>
    <n v="1499.8304000000001"/>
    <s v="Propiedad"/>
    <s v="No"/>
    <n v="3212.1680999999999"/>
    <x v="1"/>
  </r>
  <r>
    <n v="1643.7498000000001"/>
    <n v="1265.0897"/>
    <s v="Propiedad"/>
    <s v="No"/>
    <n v="2908.8395"/>
    <x v="1"/>
  </r>
  <r>
    <n v="1810.5035"/>
    <n v="1542.3679"/>
    <s v="Alquiler"/>
    <s v="No"/>
    <n v="3352.8714"/>
    <x v="1"/>
  </r>
  <r>
    <n v="1716.1215"/>
    <n v="1529.0905"/>
    <s v="Alquiler"/>
    <s v="No"/>
    <n v="3245.212"/>
    <x v="1"/>
  </r>
  <r>
    <n v="1763.3430000000001"/>
    <n v="1428.4204"/>
    <s v="Alquiler"/>
    <s v="No"/>
    <n v="3191.7633999999998"/>
    <x v="1"/>
  </r>
  <r>
    <n v="1727.2159999999999"/>
    <n v="1519.9390000000001"/>
    <s v="Propiedad"/>
    <s v="No"/>
    <n v="3247.1549999999997"/>
    <x v="1"/>
  </r>
  <r>
    <n v="1630.1361999999999"/>
    <n v="1457.9324999999999"/>
    <s v="Propiedad"/>
    <s v="No"/>
    <n v="3088.0686999999998"/>
    <x v="1"/>
  </r>
  <r>
    <n v="1726.1993"/>
    <n v="1733.2612999999999"/>
    <s v="Propiedad"/>
    <s v="No"/>
    <n v="3459.4605999999999"/>
    <x v="1"/>
  </r>
  <r>
    <n v="1740.0864999999999"/>
    <n v="1503.5251000000001"/>
    <s v="Propiedad"/>
    <s v="No"/>
    <n v="3243.6116000000002"/>
    <x v="1"/>
  </r>
  <r>
    <n v="1777.5985000000001"/>
    <n v="1675.6078"/>
    <s v="Alquiler"/>
    <s v="No"/>
    <n v="3453.2062999999998"/>
    <x v="1"/>
  </r>
  <r>
    <n v="1605.4584"/>
    <n v="1510.8351"/>
    <s v="Propiedad"/>
    <s v="No"/>
    <n v="3116.2934999999998"/>
    <x v="1"/>
  </r>
  <r>
    <n v="1560.5806"/>
    <n v="1261.4287999999999"/>
    <s v="Propiedad"/>
    <s v="Si"/>
    <n v="2822.0093999999999"/>
    <x v="1"/>
  </r>
  <r>
    <n v="1733.2325000000001"/>
    <n v="1570.1311000000001"/>
    <s v="Propiedad"/>
    <s v="Si"/>
    <n v="3303.3636000000001"/>
    <x v="1"/>
  </r>
  <r>
    <n v="1755.9798000000001"/>
    <n v="1507.8747000000001"/>
    <s v="Alquiler"/>
    <s v="No"/>
    <n v="3263.8545000000004"/>
    <x v="1"/>
  </r>
  <r>
    <n v="1663.1406999999999"/>
    <n v="1526.0265999999999"/>
    <s v="Propiedad"/>
    <s v="No"/>
    <n v="3189.1673000000001"/>
    <x v="1"/>
  </r>
  <r>
    <n v="1762.4639"/>
    <n v="1386.6297"/>
    <s v="Alquiler"/>
    <s v="No"/>
    <n v="3149.0936000000002"/>
    <x v="1"/>
  </r>
  <r>
    <n v="1680.9590000000001"/>
    <n v="1659.9529"/>
    <s v="Propiedad"/>
    <s v="Si"/>
    <n v="3340.9119000000001"/>
    <x v="1"/>
  </r>
  <r>
    <n v="1863.4628"/>
    <n v="1514.8842"/>
    <s v="Propiedad"/>
    <s v="No"/>
    <n v="3378.3469999999998"/>
    <x v="1"/>
  </r>
  <r>
    <n v="1760.3199"/>
    <n v="1605.5337999999999"/>
    <s v="Propiedad"/>
    <s v="No"/>
    <n v="3365.8536999999997"/>
    <x v="1"/>
  </r>
  <r>
    <n v="1692.9833000000001"/>
    <n v="1402.2285999999999"/>
    <s v="Propiedad"/>
    <s v="No"/>
    <n v="3095.2119000000002"/>
    <x v="1"/>
  </r>
  <r>
    <n v="1606.7139999999999"/>
    <n v="1459.6224"/>
    <s v="Propiedad"/>
    <s v="No"/>
    <n v="3066.3364000000001"/>
    <x v="1"/>
  </r>
  <r>
    <n v="1770.7249999999999"/>
    <n v="1608.8725999999999"/>
    <s v="Propiedad"/>
    <s v="No"/>
    <n v="3379.5976000000001"/>
    <x v="1"/>
  </r>
  <r>
    <n v="1593.3951999999999"/>
    <n v="1261.9558"/>
    <s v="Propiedad"/>
    <s v="No"/>
    <n v="2855.3509999999997"/>
    <x v="1"/>
  </r>
  <r>
    <n v="1633.5093999999999"/>
    <n v="1408.4437"/>
    <s v="Propiedad"/>
    <s v="No"/>
    <n v="3041.9530999999997"/>
    <x v="1"/>
  </r>
  <r>
    <n v="1608.4127000000001"/>
    <n v="1707.7938999999999"/>
    <s v="Alquiler"/>
    <s v="No"/>
    <n v="3316.2066"/>
    <x v="1"/>
  </r>
  <r>
    <n v="1605.5607"/>
    <n v="1315.4743000000001"/>
    <s v="Propiedad"/>
    <s v="No"/>
    <n v="2921.0349999999999"/>
    <x v="1"/>
  </r>
  <r>
    <n v="1742.6195"/>
    <n v="1465.9317000000001"/>
    <s v="Propiedad"/>
    <s v="No"/>
    <n v="3208.5511999999999"/>
    <x v="1"/>
  </r>
  <r>
    <n v="1809.961"/>
    <n v="1529.4159999999999"/>
    <s v="Propiedad"/>
    <s v="No"/>
    <n v="3339.377"/>
    <x v="1"/>
  </r>
  <r>
    <n v="1640.9951000000001"/>
    <n v="1315.5046"/>
    <s v="Propiedad"/>
    <s v="No"/>
    <n v="2956.4997000000003"/>
    <x v="1"/>
  </r>
  <r>
    <n v="1679.0002999999999"/>
    <n v="1535.9577999999999"/>
    <s v="Alquiler"/>
    <s v="No"/>
    <n v="3214.9580999999998"/>
    <x v="1"/>
  </r>
  <r>
    <n v="1709.0416"/>
    <n v="1456.3678"/>
    <s v="Alquiler"/>
    <s v="No"/>
    <n v="3165.4094"/>
    <x v="1"/>
  </r>
  <r>
    <n v="1666.6088999999999"/>
    <n v="1612.9893999999999"/>
    <s v="Alquiler"/>
    <s v="No"/>
    <n v="3279.5982999999997"/>
    <x v="1"/>
  </r>
  <r>
    <n v="1694.5477000000001"/>
    <n v="1258.8804"/>
    <s v="Alquiler"/>
    <s v="No"/>
    <n v="2953.4281000000001"/>
    <x v="1"/>
  </r>
  <r>
    <n v="1734.2878000000001"/>
    <n v="1689.6479999999999"/>
    <s v="Alquiler"/>
    <s v="No"/>
    <n v="3423.9358000000002"/>
    <x v="1"/>
  </r>
  <r>
    <n v="1728.8289"/>
    <n v="1685.4976999999999"/>
    <s v="Propiedad"/>
    <s v="No"/>
    <n v="3414.3265999999999"/>
    <x v="1"/>
  </r>
  <r>
    <n v="1874.5446999999999"/>
    <n v="1572.2328"/>
    <s v="Propiedad"/>
    <s v="No"/>
    <n v="3446.7775000000001"/>
    <x v="1"/>
  </r>
  <r>
    <n v="1755.9462000000001"/>
    <n v="1685.1396999999999"/>
    <s v="Propiedad"/>
    <s v="No"/>
    <n v="3441.0859"/>
    <x v="1"/>
  </r>
  <r>
    <n v="1718.702"/>
    <n v="1597.0903000000001"/>
    <s v="Alquiler"/>
    <s v="Si"/>
    <n v="3315.7923000000001"/>
    <x v="1"/>
  </r>
  <r>
    <n v="1724.6233"/>
    <n v="1561.7163"/>
    <s v="Propiedad"/>
    <s v="No"/>
    <n v="3286.3396000000002"/>
    <x v="1"/>
  </r>
  <r>
    <n v="1843.9942000000001"/>
    <n v="1591.9763"/>
    <s v="Alquiler"/>
    <s v="No"/>
    <n v="3435.9705000000004"/>
    <x v="1"/>
  </r>
  <r>
    <n v="1713.8291999999999"/>
    <n v="1188.4464"/>
    <s v="Alquiler"/>
    <s v="No"/>
    <n v="2902.2755999999999"/>
    <x v="1"/>
  </r>
  <r>
    <n v="1649.1433999999999"/>
    <n v="1285.9097999999999"/>
    <s v="Propiedad"/>
    <s v="No"/>
    <n v="2935.0531999999998"/>
    <x v="1"/>
  </r>
  <r>
    <n v="1743.9087999999999"/>
    <n v="1619.0169000000001"/>
    <s v="Propiedad"/>
    <s v="No"/>
    <n v="3362.9256999999998"/>
    <x v="1"/>
  </r>
  <r>
    <n v="1661.9907000000001"/>
    <n v="1450.683"/>
    <s v="Propiedad"/>
    <s v="No"/>
    <n v="3112.6737000000003"/>
    <x v="1"/>
  </r>
  <r>
    <n v="1687.539"/>
    <n v="1227.01"/>
    <s v="Propiedad"/>
    <s v="Si"/>
    <n v="2914.549"/>
    <x v="1"/>
  </r>
  <r>
    <n v="1722.5617"/>
    <n v="1410.0888"/>
    <s v="Propiedad"/>
    <s v="Si"/>
    <n v="3132.6504999999997"/>
    <x v="1"/>
  </r>
  <r>
    <n v="1727.1133"/>
    <n v="1403.8843999999999"/>
    <s v="Alquiler"/>
    <s v="No"/>
    <n v="3130.9976999999999"/>
    <x v="1"/>
  </r>
  <r>
    <n v="1625.739"/>
    <n v="1293.9123999999999"/>
    <s v="Propiedad"/>
    <s v="No"/>
    <n v="2919.6513999999997"/>
    <x v="1"/>
  </r>
  <r>
    <n v="1814.3977"/>
    <n v="1585.2841000000001"/>
    <s v="Propiedad"/>
    <s v="No"/>
    <n v="3399.6818000000003"/>
    <x v="1"/>
  </r>
  <r>
    <n v="1780.9838999999999"/>
    <n v="1686.7670000000001"/>
    <s v="Propiedad"/>
    <s v="Si"/>
    <n v="3467.7509"/>
    <x v="1"/>
  </r>
  <r>
    <n v="1771.1742999999999"/>
    <n v="1721.5006000000001"/>
    <s v="Propiedad"/>
    <s v="No"/>
    <n v="3492.6749"/>
    <x v="1"/>
  </r>
  <r>
    <n v="1744.6075000000001"/>
    <n v="1636.952"/>
    <s v="Propiedad"/>
    <s v="No"/>
    <n v="3381.5595000000003"/>
    <x v="1"/>
  </r>
  <r>
    <n v="1691.4629"/>
    <n v="1544.6851999999999"/>
    <s v="Propiedad"/>
    <s v="No"/>
    <n v="3236.1480999999999"/>
    <x v="1"/>
  </r>
  <r>
    <n v="1836.8444"/>
    <n v="1596.9715000000001"/>
    <s v="Propiedad"/>
    <s v="No"/>
    <n v="3433.8159000000001"/>
    <x v="1"/>
  </r>
  <r>
    <n v="1704.1445000000001"/>
    <n v="1274.7329"/>
    <s v="Propiedad"/>
    <s v="No"/>
    <n v="2978.8774000000003"/>
    <x v="1"/>
  </r>
  <r>
    <n v="1923.5424"/>
    <n v="1627.3136"/>
    <s v="Alquiler"/>
    <s v="No"/>
    <n v="3550.8559999999998"/>
    <x v="1"/>
  </r>
  <r>
    <n v="1687.5672"/>
    <n v="1633.7991"/>
    <s v="Alquiler"/>
    <s v="No"/>
    <n v="3321.3662999999997"/>
    <x v="1"/>
  </r>
  <r>
    <n v="1660.5274999999999"/>
    <n v="1469.3413"/>
    <s v="Alquiler"/>
    <s v="No"/>
    <n v="3129.8688000000002"/>
    <x v="1"/>
  </r>
  <r>
    <n v="1710.4992999999999"/>
    <n v="1641.7573"/>
    <s v="Alquiler"/>
    <s v="Si"/>
    <n v="3352.2565999999997"/>
    <x v="1"/>
  </r>
  <r>
    <n v="1759.3735999999999"/>
    <n v="1296.2331999999999"/>
    <s v="Alquiler"/>
    <s v="No"/>
    <n v="3055.6067999999996"/>
    <x v="1"/>
  </r>
  <r>
    <n v="1688.1635000000001"/>
    <n v="1452.1656"/>
    <s v="Alquiler"/>
    <s v="No"/>
    <n v="3140.3290999999999"/>
    <x v="1"/>
  </r>
  <r>
    <n v="1644.3489999999999"/>
    <n v="1260.1380999999999"/>
    <s v="Alquiler"/>
    <s v="No"/>
    <n v="2904.4870999999998"/>
    <x v="1"/>
  </r>
  <r>
    <n v="1716.1989000000001"/>
    <n v="1698.7276999999999"/>
    <s v="Propiedad"/>
    <s v="No"/>
    <n v="3414.9265999999998"/>
    <x v="1"/>
  </r>
  <r>
    <n v="1745.2089000000001"/>
    <n v="1539.9782"/>
    <s v="Propiedad"/>
    <s v="No"/>
    <n v="3285.1871000000001"/>
    <x v="1"/>
  </r>
  <r>
    <n v="1612.8748000000001"/>
    <n v="1447.5467000000001"/>
    <s v="Alquiler"/>
    <s v="No"/>
    <n v="3060.4215000000004"/>
    <x v="1"/>
  </r>
  <r>
    <n v="1647.0373"/>
    <n v="1664.3414"/>
    <s v="Propiedad"/>
    <s v="No"/>
    <n v="3311.3787000000002"/>
    <x v="1"/>
  </r>
  <r>
    <n v="1672.9007999999999"/>
    <n v="1429.8634999999999"/>
    <s v="Alquiler"/>
    <s v="No"/>
    <n v="3102.7642999999998"/>
    <x v="1"/>
  </r>
  <r>
    <n v="1604.8203000000001"/>
    <n v="1243.6375"/>
    <s v="Propiedad"/>
    <s v="No"/>
    <n v="2848.4578000000001"/>
    <x v="1"/>
  </r>
  <r>
    <n v="1692.7277999999999"/>
    <n v="1593.1664000000001"/>
    <s v="Alquiler"/>
    <s v="No"/>
    <n v="3285.8941999999997"/>
    <x v="1"/>
  </r>
  <r>
    <n v="1718.7963"/>
    <n v="1377.8728000000001"/>
    <s v="Propiedad"/>
    <s v="Si"/>
    <n v="3096.6691000000001"/>
    <x v="1"/>
  </r>
  <r>
    <n v="1833.3407"/>
    <n v="1575.0233000000001"/>
    <s v="Propiedad"/>
    <s v="No"/>
    <n v="3408.364"/>
    <x v="1"/>
  </r>
  <r>
    <n v="1666.3451"/>
    <n v="1307.29"/>
    <s v="Propiedad"/>
    <s v="No"/>
    <n v="2973.6351"/>
    <x v="1"/>
  </r>
  <r>
    <n v="1759.8578"/>
    <n v="1484.5263"/>
    <s v="Alquiler"/>
    <s v="No"/>
    <n v="3244.3841000000002"/>
    <x v="1"/>
  </r>
  <r>
    <n v="1653.0019"/>
    <n v="1303.3958"/>
    <s v="Propiedad"/>
    <s v="No"/>
    <n v="2956.3977"/>
    <x v="1"/>
  </r>
  <r>
    <n v="1610.2593999999999"/>
    <n v="1200.7852"/>
    <s v="Propiedad"/>
    <s v="Si"/>
    <n v="2811.0446000000002"/>
    <x v="1"/>
  </r>
  <r>
    <n v="1779.7548999999999"/>
    <n v="1670.6555000000001"/>
    <s v="Propiedad"/>
    <s v="No"/>
    <n v="3450.4103999999998"/>
    <x v="1"/>
  </r>
  <r>
    <n v="1730.9774"/>
    <n v="1599.1934000000001"/>
    <s v="Propiedad"/>
    <s v="No"/>
    <n v="3330.1707999999999"/>
    <x v="1"/>
  </r>
  <r>
    <n v="1562.1908000000001"/>
    <n v="1274.691"/>
    <s v="Propiedad"/>
    <s v="No"/>
    <n v="2836.8818000000001"/>
    <x v="1"/>
  </r>
  <r>
    <n v="1789.3313000000001"/>
    <n v="1769.4567999999999"/>
    <s v="Propiedad"/>
    <s v="No"/>
    <n v="3558.7880999999998"/>
    <x v="1"/>
  </r>
  <r>
    <n v="1598.1936000000001"/>
    <n v="1321.5757000000001"/>
    <s v="Propiedad"/>
    <s v="No"/>
    <n v="2919.7692999999999"/>
    <x v="1"/>
  </r>
  <r>
    <n v="1735.1771000000001"/>
    <n v="1478.1193000000001"/>
    <s v="Alquiler"/>
    <s v="No"/>
    <n v="3213.2964000000002"/>
    <x v="1"/>
  </r>
  <r>
    <n v="1582.4572000000001"/>
    <n v="1276.7388000000001"/>
    <s v="Alquiler"/>
    <s v="No"/>
    <n v="2859.1959999999999"/>
    <x v="1"/>
  </r>
  <r>
    <n v="1806.1198999999999"/>
    <n v="1544.9141999999999"/>
    <s v="Propiedad"/>
    <s v="No"/>
    <n v="3351.0340999999999"/>
    <x v="1"/>
  </r>
  <r>
    <n v="1573.8965000000001"/>
    <n v="1457.9201"/>
    <s v="Alquiler"/>
    <s v="No"/>
    <n v="3031.8166000000001"/>
    <x v="1"/>
  </r>
  <r>
    <n v="1706.4766"/>
    <n v="1338.0198"/>
    <s v="Propiedad"/>
    <s v="No"/>
    <n v="3044.4964"/>
    <x v="1"/>
  </r>
  <r>
    <n v="1646.0291999999999"/>
    <n v="1648.6581000000001"/>
    <s v="Propiedad"/>
    <s v="No"/>
    <n v="3294.6873000000001"/>
    <x v="1"/>
  </r>
  <r>
    <n v="1774.867"/>
    <n v="1621.4829"/>
    <s v="Propiedad"/>
    <s v="Si"/>
    <n v="3396.3499000000002"/>
    <x v="1"/>
  </r>
  <r>
    <n v="1656.3323"/>
    <n v="1241.4765"/>
    <s v="Propiedad"/>
    <s v="No"/>
    <n v="2897.8087999999998"/>
    <x v="1"/>
  </r>
  <r>
    <n v="1685.5163"/>
    <n v="1435.1369999999999"/>
    <s v="Alquiler"/>
    <s v="No"/>
    <n v="3120.6532999999999"/>
    <x v="1"/>
  </r>
  <r>
    <n v="1865.6211000000001"/>
    <n v="1602.7552000000001"/>
    <s v="Propiedad"/>
    <s v="Si"/>
    <n v="3468.3762999999999"/>
    <x v="1"/>
  </r>
  <r>
    <n v="1575.2048"/>
    <n v="1308.2434000000001"/>
    <s v="Propiedad"/>
    <s v="No"/>
    <n v="2883.4481999999998"/>
    <x v="1"/>
  </r>
  <r>
    <n v="1681.1594"/>
    <n v="1310.1365000000001"/>
    <s v="Alquiler"/>
    <s v="No"/>
    <n v="2991.2959000000001"/>
    <x v="1"/>
  </r>
  <r>
    <n v="1674.6693"/>
    <n v="1498.2289000000001"/>
    <s v="Propiedad"/>
    <s v="No"/>
    <n v="3172.8982000000001"/>
    <x v="1"/>
  </r>
  <r>
    <n v="1787.6029000000001"/>
    <n v="1566.5668000000001"/>
    <s v="Propiedad"/>
    <s v="No"/>
    <n v="3354.1697000000004"/>
    <x v="1"/>
  </r>
  <r>
    <n v="1712.0856000000001"/>
    <n v="1585.3481999999999"/>
    <s v="Propiedad"/>
    <s v="No"/>
    <n v="3297.4337999999998"/>
    <x v="1"/>
  </r>
  <r>
    <n v="1702.3382999999999"/>
    <n v="1481.0679"/>
    <s v="Alquiler"/>
    <s v="No"/>
    <n v="3183.4061999999999"/>
    <x v="1"/>
  </r>
  <r>
    <n v="1674.777"/>
    <n v="1562.5159000000001"/>
    <s v="Propiedad"/>
    <s v="Si"/>
    <n v="3237.2929000000004"/>
    <x v="1"/>
  </r>
  <r>
    <n v="1625.8007"/>
    <n v="1369.6478"/>
    <s v="Propiedad"/>
    <s v="No"/>
    <n v="2995.4485"/>
    <x v="1"/>
  </r>
  <r>
    <n v="1673.2746999999999"/>
    <n v="1430.2209"/>
    <s v="Propiedad"/>
    <s v="No"/>
    <n v="3103.4956000000002"/>
    <x v="1"/>
  </r>
  <r>
    <n v="1747.8795"/>
    <n v="1427.0455999999999"/>
    <s v="Alquiler"/>
    <s v="No"/>
    <n v="3174.9250999999999"/>
    <x v="1"/>
  </r>
  <r>
    <n v="1729.7617"/>
    <n v="1507.0306"/>
    <s v="Alquiler"/>
    <s v="No"/>
    <n v="3236.7923000000001"/>
    <x v="1"/>
  </r>
  <r>
    <n v="1665.4319"/>
    <n v="1566.6527000000001"/>
    <s v="Propiedad"/>
    <s v="No"/>
    <n v="3232.0846000000001"/>
    <x v="1"/>
  </r>
  <r>
    <n v="1726.7260000000001"/>
    <n v="1501.4812999999999"/>
    <s v="Propiedad"/>
    <s v="No"/>
    <n v="3228.2073"/>
    <x v="1"/>
  </r>
  <r>
    <n v="1690.0193999999999"/>
    <n v="1478.4584"/>
    <s v="Propiedad"/>
    <s v="Si"/>
    <n v="3168.4777999999997"/>
    <x v="1"/>
  </r>
  <r>
    <n v="1792.4682"/>
    <n v="1772.8839"/>
    <s v="Propiedad"/>
    <s v="No"/>
    <n v="3565.3521000000001"/>
    <x v="1"/>
  </r>
  <r>
    <n v="1749.8593000000001"/>
    <n v="1736.3635999999999"/>
    <s v="Propiedad"/>
    <s v="No"/>
    <n v="3486.2228999999998"/>
    <x v="1"/>
  </r>
  <r>
    <n v="1695.3765000000001"/>
    <n v="1557.6889000000001"/>
    <s v="Propiedad"/>
    <s v="No"/>
    <n v="3253.0654000000004"/>
    <x v="1"/>
  </r>
  <r>
    <n v="1733.0793000000001"/>
    <n v="1606.04"/>
    <s v="Propiedad"/>
    <s v="Si"/>
    <n v="3339.1193000000003"/>
    <x v="1"/>
  </r>
  <r>
    <n v="1591.7918"/>
    <n v="1536.9463000000001"/>
    <s v="Propiedad"/>
    <s v="No"/>
    <n v="3128.7381"/>
    <x v="1"/>
  </r>
  <r>
    <n v="1629.7819"/>
    <n v="1378.2213999999999"/>
    <s v="Propiedad"/>
    <s v="No"/>
    <n v="3008.0032999999999"/>
    <x v="1"/>
  </r>
  <r>
    <n v="1699.2463"/>
    <n v="1602.5975000000001"/>
    <s v="Alquiler"/>
    <s v="No"/>
    <n v="3301.8438000000001"/>
    <x v="1"/>
  </r>
  <r>
    <n v="1793.5965000000001"/>
    <n v="1612.31"/>
    <s v="Propiedad"/>
    <s v="Si"/>
    <n v="3405.9065000000001"/>
    <x v="1"/>
  </r>
  <r>
    <n v="1679.9601"/>
    <n v="1761.5805"/>
    <s v="Propiedad"/>
    <s v="No"/>
    <n v="3441.5406000000003"/>
    <x v="1"/>
  </r>
  <r>
    <n v="1676.6507999999999"/>
    <n v="1486.9552000000001"/>
    <s v="Propiedad"/>
    <s v="Si"/>
    <n v="3163.6059999999998"/>
    <x v="1"/>
  </r>
  <r>
    <n v="1761.1470999999999"/>
    <n v="1599.5782999999999"/>
    <s v="Propiedad"/>
    <s v="No"/>
    <n v="3360.7253999999998"/>
    <x v="1"/>
  </r>
  <r>
    <n v="1727.0745999999999"/>
    <n v="1344.8332"/>
    <s v="Alquiler"/>
    <s v="No"/>
    <n v="3071.9078"/>
    <x v="1"/>
  </r>
  <r>
    <n v="1721.2440999999999"/>
    <n v="1275.1283000000001"/>
    <s v="Alquiler"/>
    <s v="Si"/>
    <n v="2996.3724000000002"/>
    <x v="1"/>
  </r>
  <r>
    <n v="1700.223"/>
    <n v="1389.4156"/>
    <s v="Propiedad"/>
    <s v="No"/>
    <n v="3089.6386000000002"/>
    <x v="1"/>
  </r>
  <r>
    <n v="1639.3266000000001"/>
    <n v="1448.7339999999999"/>
    <s v="Alquiler"/>
    <s v="No"/>
    <n v="3088.0605999999998"/>
    <x v="1"/>
  </r>
  <r>
    <n v="1659.8440000000001"/>
    <n v="1389.6795"/>
    <s v="Propiedad"/>
    <s v="No"/>
    <n v="3049.5235000000002"/>
    <x v="1"/>
  </r>
  <r>
    <n v="1605.3559"/>
    <n v="1490.8648000000001"/>
    <s v="Propiedad"/>
    <s v="No"/>
    <n v="3096.2206999999999"/>
    <x v="1"/>
  </r>
  <r>
    <n v="1744.7037"/>
    <n v="1652.3125"/>
    <s v="Propiedad"/>
    <s v="No"/>
    <n v="3397.0162"/>
    <x v="1"/>
  </r>
  <r>
    <n v="1738.4255000000001"/>
    <n v="1636.8451"/>
    <s v="Propiedad"/>
    <s v="No"/>
    <n v="3375.2705999999998"/>
    <x v="1"/>
  </r>
  <r>
    <n v="1569.9937"/>
    <n v="1112.3848"/>
    <s v="Propiedad"/>
    <s v="Si"/>
    <n v="2682.3784999999998"/>
    <x v="1"/>
  </r>
  <r>
    <n v="1741.7711999999999"/>
    <n v="1703.1578999999999"/>
    <s v="Alquiler"/>
    <s v="No"/>
    <n v="3444.9290999999998"/>
    <x v="1"/>
  </r>
  <r>
    <n v="1761.8510000000001"/>
    <n v="1579.1492000000001"/>
    <s v="Alquiler"/>
    <s v="No"/>
    <n v="3341.0002000000004"/>
    <x v="1"/>
  </r>
  <r>
    <n v="1573.7137"/>
    <n v="1364.6886999999999"/>
    <s v="Alquiler"/>
    <s v="No"/>
    <n v="2938.4023999999999"/>
    <x v="1"/>
  </r>
  <r>
    <n v="1659.6578999999999"/>
    <n v="1466.4192"/>
    <s v="Alquiler"/>
    <s v="No"/>
    <n v="3126.0771"/>
    <x v="1"/>
  </r>
  <r>
    <n v="1649.9188999999999"/>
    <n v="1690.8277"/>
    <s v="Propiedad"/>
    <s v="No"/>
    <n v="3340.7465999999999"/>
    <x v="1"/>
  </r>
  <r>
    <n v="1699.8674000000001"/>
    <n v="1098.1096"/>
    <s v="Alquiler"/>
    <s v="No"/>
    <n v="2797.9769999999999"/>
    <x v="1"/>
  </r>
  <r>
    <n v="1685.1659"/>
    <n v="1345.8000999999999"/>
    <s v="Alquiler"/>
    <s v="No"/>
    <n v="3030.9659999999999"/>
    <x v="1"/>
  </r>
  <r>
    <n v="1721.7905000000001"/>
    <n v="1483.3823"/>
    <s v="Alquiler"/>
    <s v="No"/>
    <n v="3205.1728000000003"/>
    <x v="1"/>
  </r>
  <r>
    <n v="1761.8904"/>
    <n v="1384.5916"/>
    <s v="Propiedad"/>
    <s v="No"/>
    <n v="3146.482"/>
    <x v="1"/>
  </r>
  <r>
    <n v="1742.9549999999999"/>
    <n v="1420.6813"/>
    <s v="Propiedad"/>
    <s v="No"/>
    <n v="3163.6363000000001"/>
    <x v="1"/>
  </r>
  <r>
    <n v="1704.7221"/>
    <n v="1613.3722"/>
    <s v="Alquiler"/>
    <s v="No"/>
    <n v="3318.0942999999997"/>
    <x v="1"/>
  </r>
  <r>
    <n v="1643.1206999999999"/>
    <n v="1469.4282000000001"/>
    <s v="Alquiler"/>
    <s v="No"/>
    <n v="3112.5488999999998"/>
    <x v="1"/>
  </r>
  <r>
    <n v="1652.6059"/>
    <n v="1685.0617999999999"/>
    <s v="Alquiler"/>
    <s v="No"/>
    <n v="3337.6677"/>
    <x v="1"/>
  </r>
  <r>
    <n v="1656.6975"/>
    <n v="1393.5054"/>
    <s v="Propiedad"/>
    <s v="No"/>
    <n v="3050.2029000000002"/>
    <x v="1"/>
  </r>
  <r>
    <n v="1592.193"/>
    <n v="1431.5020999999999"/>
    <s v="Propiedad"/>
    <s v="Si"/>
    <n v="3023.6950999999999"/>
    <x v="1"/>
  </r>
  <r>
    <n v="1483.4077"/>
    <n v="1444.1611"/>
    <s v="Propiedad"/>
    <s v="No"/>
    <n v="2927.5688"/>
    <x v="1"/>
  </r>
  <r>
    <n v="1674.6934000000001"/>
    <n v="1510.6896999999999"/>
    <s v="Alquiler"/>
    <s v="No"/>
    <n v="3185.3831"/>
    <x v="1"/>
  </r>
  <r>
    <n v="1847.6756"/>
    <n v="1461.0654999999999"/>
    <s v="Alquiler"/>
    <s v="No"/>
    <n v="3308.7411000000002"/>
    <x v="1"/>
  </r>
  <r>
    <n v="1599.7274"/>
    <n v="1695.5731000000001"/>
    <s v="Propiedad"/>
    <s v="No"/>
    <n v="3295.3005000000003"/>
    <x v="1"/>
  </r>
  <r>
    <n v="1637.1650999999999"/>
    <n v="1729.4776999999999"/>
    <s v="Propiedad"/>
    <s v="No"/>
    <n v="3366.6427999999996"/>
    <x v="1"/>
  </r>
  <r>
    <n v="1706.9996000000001"/>
    <n v="1437.2799"/>
    <s v="Propiedad"/>
    <s v="No"/>
    <n v="3144.2795000000001"/>
    <x v="1"/>
  </r>
  <r>
    <n v="1752.9061999999999"/>
    <n v="1632.4248"/>
    <s v="Propiedad"/>
    <s v="No"/>
    <n v="3385.3310000000001"/>
    <x v="1"/>
  </r>
  <r>
    <n v="1623.9052999999999"/>
    <n v="1228.0445"/>
    <s v="Alquiler"/>
    <s v="Si"/>
    <n v="2851.9497999999999"/>
    <x v="1"/>
  </r>
  <r>
    <n v="1662.7138"/>
    <n v="1339.6701"/>
    <s v="Alquiler"/>
    <s v="No"/>
    <n v="3002.3838999999998"/>
    <x v="1"/>
  </r>
  <r>
    <n v="1783.6134"/>
    <n v="1593.8009999999999"/>
    <s v="Alquiler"/>
    <s v="No"/>
    <n v="3377.4143999999997"/>
    <x v="1"/>
  </r>
  <r>
    <n v="1641.0596"/>
    <n v="1549.6069"/>
    <s v="Propiedad"/>
    <s v="No"/>
    <n v="3190.6665000000003"/>
    <x v="1"/>
  </r>
  <r>
    <n v="1789.4845"/>
    <n v="1484.0972999999999"/>
    <s v="Propiedad"/>
    <s v="No"/>
    <n v="3273.5817999999999"/>
    <x v="1"/>
  </r>
  <r>
    <n v="1800.8295000000001"/>
    <n v="1506.4516000000001"/>
    <s v="Propiedad"/>
    <s v="No"/>
    <n v="3307.2811000000002"/>
    <x v="1"/>
  </r>
  <r>
    <n v="1698.0775000000001"/>
    <n v="1442.1854000000001"/>
    <s v="Propiedad"/>
    <s v="No"/>
    <n v="3140.2629000000002"/>
    <x v="1"/>
  </r>
  <r>
    <n v="1619.1017999999999"/>
    <n v="1579.3846000000001"/>
    <s v="Propiedad"/>
    <s v="Si"/>
    <n v="3198.4863999999998"/>
    <x v="1"/>
  </r>
  <r>
    <n v="1620.5885000000001"/>
    <n v="1216.6747"/>
    <s v="Propiedad"/>
    <s v="No"/>
    <n v="2837.2632000000003"/>
    <x v="1"/>
  </r>
  <r>
    <n v="1695.6058"/>
    <n v="1705.8904"/>
    <s v="Propiedad"/>
    <s v="No"/>
    <n v="3401.4962"/>
    <x v="1"/>
  </r>
  <r>
    <n v="1760.8135"/>
    <n v="1688.5753999999999"/>
    <s v="Propiedad"/>
    <s v="No"/>
    <n v="3449.3888999999999"/>
    <x v="1"/>
  </r>
  <r>
    <n v="1642.5315000000001"/>
    <n v="1512.5847000000001"/>
    <s v="Alquiler"/>
    <s v="No"/>
    <n v="3155.1162000000004"/>
    <x v="1"/>
  </r>
  <r>
    <n v="1801.0405000000001"/>
    <n v="1362.2719"/>
    <s v="Alquiler"/>
    <s v="Si"/>
    <n v="3163.3123999999998"/>
    <x v="1"/>
  </r>
  <r>
    <n v="1649.8831"/>
    <n v="1318.5125"/>
    <s v="Alquiler"/>
    <s v="No"/>
    <n v="2968.3955999999998"/>
    <x v="1"/>
  </r>
  <r>
    <n v="1731.1563000000001"/>
    <n v="1523.4416000000001"/>
    <s v="Alquiler"/>
    <s v="No"/>
    <n v="3254.5979000000002"/>
    <x v="1"/>
  </r>
  <r>
    <n v="1756.5257999999999"/>
    <n v="1610.3666000000001"/>
    <s v="Alquiler"/>
    <s v="No"/>
    <n v="3366.8923999999997"/>
    <x v="1"/>
  </r>
  <r>
    <n v="1569.6466"/>
    <n v="1639.7121999999999"/>
    <s v="Propiedad"/>
    <s v="No"/>
    <n v="3209.3588"/>
    <x v="1"/>
  </r>
  <r>
    <n v="1847.5096000000001"/>
    <n v="1648.0714"/>
    <s v="Alquiler"/>
    <s v="No"/>
    <n v="3495.5810000000001"/>
    <x v="1"/>
  </r>
  <r>
    <n v="1640.6396999999999"/>
    <n v="1286.9848999999999"/>
    <s v="Propiedad"/>
    <s v="No"/>
    <n v="2927.6246000000001"/>
    <x v="1"/>
  </r>
  <r>
    <n v="1635.5447999999999"/>
    <n v="1269.5825"/>
    <s v="Propiedad"/>
    <s v="No"/>
    <n v="2905.1273000000001"/>
    <x v="1"/>
  </r>
  <r>
    <n v="1730.3503000000001"/>
    <n v="1355.394"/>
    <s v="Propiedad"/>
    <s v="No"/>
    <n v="3085.7443000000003"/>
    <x v="1"/>
  </r>
  <r>
    <n v="1702.5316"/>
    <n v="1585.8929000000001"/>
    <s v="Alquiler"/>
    <s v="No"/>
    <n v="3288.4245000000001"/>
    <x v="1"/>
  </r>
  <r>
    <n v="1697.4964"/>
    <n v="1440.4738"/>
    <s v="Propiedad"/>
    <s v="Si"/>
    <n v="3137.9701999999997"/>
    <x v="1"/>
  </r>
  <r>
    <n v="1808.3659"/>
    <n v="1617.5535"/>
    <s v="Propiedad"/>
    <s v="No"/>
    <n v="3425.9193999999998"/>
    <x v="1"/>
  </r>
  <r>
    <n v="1731.1320000000001"/>
    <n v="1583.6769999999999"/>
    <s v="Propiedad"/>
    <s v="No"/>
    <n v="3314.8090000000002"/>
    <x v="1"/>
  </r>
  <r>
    <n v="1692.3188"/>
    <n v="1400.9729"/>
    <s v="Alquiler"/>
    <s v="No"/>
    <n v="3093.2916999999998"/>
    <x v="1"/>
  </r>
  <r>
    <n v="1701.0799"/>
    <n v="1769.1496"/>
    <s v="Alquiler"/>
    <s v="No"/>
    <n v="3470.2294999999999"/>
    <x v="1"/>
  </r>
  <r>
    <n v="1683.8030000000001"/>
    <n v="1367.8988999999999"/>
    <s v="Alquiler"/>
    <s v="No"/>
    <n v="3051.7019"/>
    <x v="1"/>
  </r>
  <r>
    <n v="1624.3572999999999"/>
    <n v="1639.1631"/>
    <s v="Propiedad"/>
    <s v="No"/>
    <n v="3263.5203999999999"/>
    <x v="1"/>
  </r>
  <r>
    <n v="1708.9811999999999"/>
    <n v="1650.0092"/>
    <s v="Propiedad"/>
    <s v="No"/>
    <n v="3358.9903999999997"/>
    <x v="1"/>
  </r>
  <r>
    <n v="1628.1392000000001"/>
    <n v="1547.9333999999999"/>
    <s v="Propiedad"/>
    <s v="No"/>
    <n v="3176.0726"/>
    <x v="1"/>
  </r>
  <r>
    <n v="1709.5385000000001"/>
    <n v="1738.7949000000001"/>
    <s v="Propiedad"/>
    <s v="No"/>
    <n v="3448.3334000000004"/>
    <x v="1"/>
  </r>
  <r>
    <n v="1698.8662999999999"/>
    <n v="1450.5639000000001"/>
    <s v="Propiedad"/>
    <s v="No"/>
    <n v="3149.4301999999998"/>
    <x v="1"/>
  </r>
  <r>
    <n v="1667.7158999999999"/>
    <n v="1787.6591000000001"/>
    <s v="Alquiler"/>
    <s v="No"/>
    <n v="3455.375"/>
    <x v="1"/>
  </r>
  <r>
    <n v="1722.8244999999999"/>
    <n v="1541.8013000000001"/>
    <s v="Propiedad"/>
    <s v="No"/>
    <n v="3264.6257999999998"/>
    <x v="1"/>
  </r>
  <r>
    <n v="1656.4713999999999"/>
    <n v="1271.5260000000001"/>
    <s v="Propiedad"/>
    <s v="No"/>
    <n v="2927.9974000000002"/>
    <x v="1"/>
  </r>
  <r>
    <n v="1742.1881000000001"/>
    <n v="1445.1783"/>
    <s v="Propiedad"/>
    <s v="No"/>
    <n v="3187.3663999999999"/>
    <x v="1"/>
  </r>
  <r>
    <n v="1681.1497999999999"/>
    <n v="1694.6558"/>
    <s v="Alquiler"/>
    <s v="No"/>
    <n v="3375.8055999999997"/>
    <x v="1"/>
  </r>
  <r>
    <n v="1800.2804000000001"/>
    <n v="1225.0183"/>
    <s v="Alquiler"/>
    <s v="No"/>
    <n v="3025.2987000000003"/>
    <x v="1"/>
  </r>
  <r>
    <n v="1742.4653000000001"/>
    <n v="1528.6772000000001"/>
    <s v="Propiedad"/>
    <s v="No"/>
    <n v="3271.1424999999999"/>
    <x v="1"/>
  </r>
  <r>
    <n v="1762.4477999999999"/>
    <n v="1428.9505999999999"/>
    <s v="Propiedad"/>
    <s v="No"/>
    <n v="3191.3984"/>
    <x v="1"/>
  </r>
  <r>
    <n v="1666.4015999999999"/>
    <n v="1465.2291"/>
    <s v="Propiedad"/>
    <s v="Si"/>
    <n v="3131.6306999999997"/>
    <x v="1"/>
  </r>
  <r>
    <n v="1734.7897"/>
    <n v="1511.6397999999999"/>
    <s v="Alquiler"/>
    <s v="No"/>
    <n v="3246.4295000000002"/>
    <x v="1"/>
  </r>
  <r>
    <n v="1707.5395000000001"/>
    <n v="1237.9019000000001"/>
    <s v="Propiedad"/>
    <s v="Si"/>
    <n v="2945.4414000000002"/>
    <x v="1"/>
  </r>
  <r>
    <n v="1719.0478000000001"/>
    <n v="1560.9277"/>
    <s v="Alquiler"/>
    <s v="No"/>
    <n v="3279.9755"/>
    <x v="1"/>
  </r>
  <r>
    <n v="1598.3896999999999"/>
    <n v="1496.5268000000001"/>
    <s v="Propiedad"/>
    <s v="No"/>
    <n v="3094.9165000000003"/>
    <x v="1"/>
  </r>
  <r>
    <n v="1700.1203"/>
    <n v="1375.5420999999999"/>
    <s v="Propiedad"/>
    <s v="Si"/>
    <n v="3075.6624000000002"/>
    <x v="1"/>
  </r>
  <r>
    <n v="1794.5473999999999"/>
    <n v="1441.164"/>
    <s v="Propiedad"/>
    <s v="No"/>
    <n v="3235.7114000000001"/>
    <x v="1"/>
  </r>
  <r>
    <n v="1818.732"/>
    <n v="1674.0752"/>
    <s v="Propiedad"/>
    <s v="No"/>
    <n v="3492.8072000000002"/>
    <x v="1"/>
  </r>
  <r>
    <n v="1778.8222000000001"/>
    <n v="1637.4427000000001"/>
    <s v="Propiedad"/>
    <s v="No"/>
    <n v="3416.2649000000001"/>
    <x v="1"/>
  </r>
  <r>
    <n v="1578.7715000000001"/>
    <n v="1399.0268000000001"/>
    <s v="Propiedad"/>
    <s v="Si"/>
    <n v="2977.7983000000004"/>
    <x v="1"/>
  </r>
  <r>
    <n v="1744.8694"/>
    <n v="1439.8516999999999"/>
    <s v="Propiedad"/>
    <s v="No"/>
    <n v="3184.7210999999998"/>
    <x v="1"/>
  </r>
  <r>
    <n v="1667.4418000000001"/>
    <n v="1812.4186999999999"/>
    <s v="Propiedad"/>
    <s v="No"/>
    <n v="3479.8604999999998"/>
    <x v="1"/>
  </r>
  <r>
    <n v="1572.3551"/>
    <n v="1306.5806"/>
    <s v="Propiedad"/>
    <s v="No"/>
    <n v="2878.9357"/>
    <x v="1"/>
  </r>
  <r>
    <n v="1693.6542999999999"/>
    <n v="1436.4263000000001"/>
    <s v="Propiedad"/>
    <s v="No"/>
    <n v="3130.0806000000002"/>
    <x v="1"/>
  </r>
  <r>
    <n v="1733.9746"/>
    <n v="1596.0499"/>
    <s v="Propiedad"/>
    <s v="No"/>
    <n v="3330.0245"/>
    <x v="1"/>
  </r>
  <r>
    <n v="1753.8332"/>
    <n v="1456.8859"/>
    <s v="Propiedad"/>
    <s v="No"/>
    <n v="3210.7191000000003"/>
    <x v="1"/>
  </r>
  <r>
    <n v="1707.6493"/>
    <n v="1059.2771"/>
    <s v="Alquiler"/>
    <s v="No"/>
    <n v="2766.9264000000003"/>
    <x v="1"/>
  </r>
  <r>
    <n v="1724.9561000000001"/>
    <n v="1745.1284000000001"/>
    <s v="Alquiler"/>
    <s v="No"/>
    <n v="3470.0844999999999"/>
    <x v="1"/>
  </r>
  <r>
    <n v="1801.6750999999999"/>
    <n v="1365.9324999999999"/>
    <s v="Propiedad"/>
    <s v="No"/>
    <n v="3167.6075999999998"/>
    <x v="1"/>
  </r>
  <r>
    <n v="1721.0223000000001"/>
    <n v="1507.9828"/>
    <s v="Alquiler"/>
    <s v="No"/>
    <n v="3229.0051000000003"/>
    <x v="1"/>
  </r>
  <r>
    <n v="1628.4793999999999"/>
    <n v="1558.1841999999999"/>
    <s v="Propiedad"/>
    <s v="No"/>
    <n v="3186.6635999999999"/>
    <x v="1"/>
  </r>
  <r>
    <n v="1837.4006999999999"/>
    <n v="1661.5762"/>
    <s v="Propiedad"/>
    <s v="Si"/>
    <n v="3498.9768999999997"/>
    <x v="1"/>
  </r>
  <r>
    <n v="1737.4706000000001"/>
    <n v="1604.7317"/>
    <s v="Propiedad"/>
    <s v="Si"/>
    <n v="3342.2022999999999"/>
    <x v="1"/>
  </r>
  <r>
    <n v="1676.7719999999999"/>
    <n v="1319.6319000000001"/>
    <s v="Propiedad"/>
    <s v="No"/>
    <n v="2996.4039000000002"/>
    <x v="1"/>
  </r>
  <r>
    <n v="1713.5165"/>
    <n v="1608.3323"/>
    <s v="Propiedad"/>
    <s v="No"/>
    <n v="3321.8487999999998"/>
    <x v="1"/>
  </r>
  <r>
    <n v="1801.1068"/>
    <n v="1591.3616999999999"/>
    <s v="Propiedad"/>
    <s v="No"/>
    <n v="3392.4684999999999"/>
    <x v="1"/>
  </r>
  <r>
    <n v="1783.7256"/>
    <n v="1402.32"/>
    <s v="Propiedad"/>
    <s v="Si"/>
    <n v="3186.0455999999999"/>
    <x v="1"/>
  </r>
  <r>
    <n v="1790.8258000000001"/>
    <n v="1507.7054000000001"/>
    <s v="Propiedad"/>
    <s v="No"/>
    <n v="3298.5312000000004"/>
    <x v="1"/>
  </r>
  <r>
    <n v="1672.6657"/>
    <n v="1436.8409999999999"/>
    <s v="Propiedad"/>
    <s v="No"/>
    <n v="3109.5066999999999"/>
    <x v="1"/>
  </r>
  <r>
    <n v="1649.9382000000001"/>
    <n v="1614.6952000000001"/>
    <s v="Propiedad"/>
    <s v="No"/>
    <n v="3264.6334000000002"/>
    <x v="1"/>
  </r>
  <r>
    <n v="1552.3224"/>
    <n v="1215.0063"/>
    <s v="Propiedad"/>
    <s v="Si"/>
    <n v="2767.3287"/>
    <x v="1"/>
  </r>
  <r>
    <n v="1711.6261"/>
    <n v="1519.8617999999999"/>
    <s v="Propiedad"/>
    <s v="No"/>
    <n v="3231.4879000000001"/>
    <x v="1"/>
  </r>
  <r>
    <n v="1614.0748000000001"/>
    <n v="1501.3131000000001"/>
    <s v="Propiedad"/>
    <s v="Si"/>
    <n v="3115.3879000000002"/>
    <x v="1"/>
  </r>
  <r>
    <n v="1600.6217999999999"/>
    <n v="1397.7342000000001"/>
    <s v="Alquiler"/>
    <s v="No"/>
    <n v="2998.3559999999998"/>
    <x v="1"/>
  </r>
  <r>
    <n v="1713.4290000000001"/>
    <n v="1626.9092000000001"/>
    <s v="Propiedad"/>
    <s v="No"/>
    <n v="3340.3382000000001"/>
    <x v="1"/>
  </r>
  <r>
    <n v="1631.7945999999999"/>
    <n v="1357.3552"/>
    <s v="Alquiler"/>
    <s v="No"/>
    <n v="2989.1498000000001"/>
    <x v="1"/>
  </r>
  <r>
    <n v="1660.7755999999999"/>
    <n v="1703.3327999999999"/>
    <s v="Alquiler"/>
    <s v="No"/>
    <n v="3364.1084000000001"/>
    <x v="1"/>
  </r>
  <r>
    <n v="1759.501"/>
    <n v="1565.6641"/>
    <s v="Propiedad"/>
    <s v="Si"/>
    <n v="3325.1651000000002"/>
    <x v="1"/>
  </r>
  <r>
    <n v="1773.0360000000001"/>
    <n v="1457.2179000000001"/>
    <s v="Alquiler"/>
    <s v="No"/>
    <n v="3230.2539000000002"/>
    <x v="1"/>
  </r>
  <r>
    <n v="1630.8114"/>
    <n v="1320.1460999999999"/>
    <s v="Alquiler"/>
    <s v="Si"/>
    <n v="2950.9575"/>
    <x v="1"/>
  </r>
  <r>
    <n v="1830.922"/>
    <n v="1596.1648"/>
    <s v="Propiedad"/>
    <s v="No"/>
    <n v="3427.0868"/>
    <x v="1"/>
  </r>
  <r>
    <n v="1772.6547"/>
    <n v="1514.5518999999999"/>
    <s v="Propiedad"/>
    <s v="No"/>
    <n v="3287.2066"/>
    <x v="1"/>
  </r>
  <r>
    <n v="1832.298"/>
    <n v="1588.4321"/>
    <s v="Propiedad"/>
    <s v="No"/>
    <n v="3420.7300999999998"/>
    <x v="1"/>
  </r>
  <r>
    <n v="1713.8816999999999"/>
    <n v="1738.5119999999999"/>
    <s v="Propiedad"/>
    <s v="No"/>
    <n v="3452.3936999999996"/>
    <x v="1"/>
  </r>
  <r>
    <n v="1763.4242999999999"/>
    <n v="1461.1566"/>
    <s v="Propiedad"/>
    <s v="No"/>
    <n v="3224.5808999999999"/>
    <x v="1"/>
  </r>
  <r>
    <n v="1663.9836"/>
    <n v="1897.8770999999999"/>
    <s v="Propiedad"/>
    <s v="Si"/>
    <n v="3561.8607000000002"/>
    <x v="1"/>
  </r>
  <r>
    <n v="1686.087"/>
    <n v="1613.7764"/>
    <s v="Propiedad"/>
    <s v="No"/>
    <n v="3299.8634000000002"/>
    <x v="1"/>
  </r>
  <r>
    <n v="1670.5707"/>
    <n v="1270.0746999999999"/>
    <s v="Alquiler"/>
    <s v="Si"/>
    <n v="2940.6453999999999"/>
    <x v="1"/>
  </r>
  <r>
    <n v="1705.4438"/>
    <n v="1848.8661"/>
    <s v="Alquiler"/>
    <s v="Si"/>
    <n v="3554.3099000000002"/>
    <x v="1"/>
  </r>
  <r>
    <n v="1634.8955000000001"/>
    <n v="1572.8234"/>
    <s v="Propiedad"/>
    <s v="Si"/>
    <n v="3207.7188999999998"/>
    <x v="1"/>
  </r>
  <r>
    <n v="1795.9460999999999"/>
    <n v="1415.5141000000001"/>
    <s v="Propiedad"/>
    <s v="Si"/>
    <n v="3211.4602"/>
    <x v="1"/>
  </r>
  <r>
    <n v="1730.828"/>
    <n v="1442.2162000000001"/>
    <s v="Propiedad"/>
    <s v="Si"/>
    <n v="3173.0442000000003"/>
    <x v="1"/>
  </r>
  <r>
    <n v="1848.6357"/>
    <n v="1578.5377000000001"/>
    <s v="Alquiler"/>
    <s v="Si"/>
    <n v="3427.1734000000001"/>
    <x v="1"/>
  </r>
  <r>
    <n v="1306.5293999999999"/>
    <n v="1992.0518999999999"/>
    <s v="Alquiler"/>
    <s v="Si"/>
    <n v="3298.5812999999998"/>
    <x v="1"/>
  </r>
  <r>
    <n v="1217.1907000000001"/>
    <n v="1215.5925"/>
    <s v="Propiedad"/>
    <s v="Si"/>
    <n v="2432.7831999999999"/>
    <x v="1"/>
  </r>
  <r>
    <n v="1122.9621999999999"/>
    <n v="1554.7464"/>
    <s v="Alquiler"/>
    <s v="Si"/>
    <n v="2677.7085999999999"/>
    <x v="1"/>
  </r>
  <r>
    <n v="1215.1224999999999"/>
    <n v="1501.0706"/>
    <s v="Propiedad"/>
    <s v="Si"/>
    <n v="2716.1931"/>
    <x v="1"/>
  </r>
  <r>
    <n v="1493.2906"/>
    <n v="1608.4422"/>
    <s v="Alquiler"/>
    <s v="No"/>
    <n v="3101.7327999999998"/>
    <x v="1"/>
  </r>
  <r>
    <n v="1407.0672999999999"/>
    <n v="2208.9380000000001"/>
    <s v="Propiedad"/>
    <s v="Si"/>
    <n v="3616.0052999999998"/>
    <x v="2"/>
  </r>
  <r>
    <n v="1667.1365000000001"/>
    <n v="1976.0872999999999"/>
    <s v="Propiedad"/>
    <s v="Si"/>
    <n v="3643.2237999999998"/>
    <x v="2"/>
  </r>
  <r>
    <n v="1656.5083999999999"/>
    <n v="1986.2094"/>
    <s v="Propiedad"/>
    <s v="Si"/>
    <n v="3642.7177999999999"/>
    <x v="2"/>
  </r>
  <r>
    <n v="1974.5617999999999"/>
    <n v="1990.1369"/>
    <s v="Propiedad"/>
    <s v="Si"/>
    <n v="3964.6986999999999"/>
    <x v="2"/>
  </r>
  <r>
    <n v="1930.3113000000001"/>
    <n v="1882.0623000000001"/>
    <s v="Alquiler"/>
    <s v="Si"/>
    <n v="3812.3735999999999"/>
    <x v="2"/>
  </r>
  <r>
    <n v="2098.9688999999998"/>
    <n v="2062.9971"/>
    <s v="Alquiler"/>
    <s v="Si"/>
    <n v="4161.9660000000003"/>
    <x v="2"/>
  </r>
  <r>
    <n v="1937.6362999999999"/>
    <n v="1966.3749"/>
    <s v="Alquiler"/>
    <s v="Si"/>
    <n v="3904.0111999999999"/>
    <x v="2"/>
  </r>
  <r>
    <n v="1694.521"/>
    <n v="2043.9321"/>
    <s v="Propiedad"/>
    <s v="Si"/>
    <n v="3738.4530999999997"/>
    <x v="2"/>
  </r>
  <r>
    <n v="1873.9606000000001"/>
    <n v="1912.7002"/>
    <s v="Propiedad"/>
    <s v="Si"/>
    <n v="3786.6608000000001"/>
    <x v="2"/>
  </r>
  <r>
    <n v="2310.3289"/>
    <n v="2080.5338999999999"/>
    <s v="Propiedad"/>
    <s v="Si"/>
    <n v="4390.8627999999999"/>
    <x v="2"/>
  </r>
  <r>
    <n v="1900.7239999999999"/>
    <n v="2006.7192"/>
    <s v="Propiedad"/>
    <s v="Si"/>
    <n v="3907.4431999999997"/>
    <x v="2"/>
  </r>
  <r>
    <n v="1752.7925"/>
    <n v="1900.1451"/>
    <s v="Propiedad"/>
    <s v="Si"/>
    <n v="3652.9376000000002"/>
    <x v="2"/>
  </r>
  <r>
    <n v="1830.8361"/>
    <n v="1996.0583999999999"/>
    <s v="Propiedad"/>
    <s v="Si"/>
    <n v="3826.8944999999999"/>
    <x v="2"/>
  </r>
  <r>
    <n v="1928.7080000000001"/>
    <n v="1881.6405"/>
    <s v="Propiedad"/>
    <s v="Si"/>
    <n v="3810.3485000000001"/>
    <x v="2"/>
  </r>
  <r>
    <n v="1959.5307"/>
    <n v="2150.0857999999998"/>
    <s v="Propiedad"/>
    <s v="Si"/>
    <n v="4109.6165000000001"/>
    <x v="2"/>
  </r>
  <r>
    <n v="1982.7114999999999"/>
    <n v="2030.7089000000001"/>
    <s v="Alquiler"/>
    <s v="Si"/>
    <n v="4013.4204"/>
    <x v="2"/>
  </r>
  <r>
    <n v="2311.1945000000001"/>
    <n v="2068.9490000000001"/>
    <s v="Propiedad"/>
    <s v="Si"/>
    <n v="4380.1435000000001"/>
    <x v="2"/>
  </r>
  <r>
    <n v="2206.0311000000002"/>
    <n v="2026.575"/>
    <s v="Alquiler"/>
    <s v="Si"/>
    <n v="4232.6061"/>
    <x v="2"/>
  </r>
  <r>
    <n v="1773.9944"/>
    <n v="1864.0741"/>
    <s v="Alquiler"/>
    <s v="Si"/>
    <n v="3638.0685000000003"/>
    <x v="2"/>
  </r>
  <r>
    <n v="1875.9019000000001"/>
    <n v="1926.8186000000001"/>
    <s v="Propiedad"/>
    <s v="Si"/>
    <n v="3802.7205000000004"/>
    <x v="2"/>
  </r>
  <r>
    <n v="1896.7191"/>
    <n v="1938.5808999999999"/>
    <s v="Alquiler"/>
    <s v="Si"/>
    <n v="3835.3"/>
    <x v="2"/>
  </r>
  <r>
    <n v="2382.4866000000002"/>
    <n v="1555.9969000000001"/>
    <s v="Propiedad"/>
    <s v="Si"/>
    <n v="3938.4835000000003"/>
    <x v="2"/>
  </r>
  <r>
    <n v="2230.5569"/>
    <n v="1499.4697000000001"/>
    <s v="Propiedad"/>
    <s v="Si"/>
    <n v="3730.0266000000001"/>
    <x v="2"/>
  </r>
  <r>
    <n v="2322.8892999999998"/>
    <n v="1459.2121"/>
    <s v="Propiedad"/>
    <s v="Si"/>
    <n v="3782.1013999999996"/>
    <x v="2"/>
  </r>
  <r>
    <n v="2328.4036999999998"/>
    <n v="1570.4576999999999"/>
    <s v="Propiedad"/>
    <s v="Si"/>
    <n v="3898.8613999999998"/>
    <x v="2"/>
  </r>
  <r>
    <n v="2143.5880000000002"/>
    <n v="1485.3903"/>
    <s v="Propiedad"/>
    <s v="Si"/>
    <n v="3628.9783000000002"/>
    <x v="2"/>
  </r>
  <r>
    <n v="2179.4072999999999"/>
    <n v="1734.4425000000001"/>
    <s v="Propiedad"/>
    <s v="Si"/>
    <n v="3913.8498"/>
    <x v="2"/>
  </r>
  <r>
    <n v="2422.2179000000001"/>
    <n v="1516.7687000000001"/>
    <s v="Propiedad"/>
    <s v="Si"/>
    <n v="3938.9866000000002"/>
    <x v="2"/>
  </r>
  <r>
    <n v="2432.2575999999999"/>
    <n v="1351.2846"/>
    <s v="Propiedad"/>
    <s v="Si"/>
    <n v="3783.5421999999999"/>
    <x v="2"/>
  </r>
  <r>
    <n v="2313.3040000000001"/>
    <n v="1623.6294"/>
    <s v="Propiedad"/>
    <s v="Si"/>
    <n v="3936.9333999999999"/>
    <x v="2"/>
  </r>
  <r>
    <n v="2332.5753"/>
    <n v="1508.1494"/>
    <s v="Propiedad"/>
    <s v="Si"/>
    <n v="3840.7246999999998"/>
    <x v="2"/>
  </r>
  <r>
    <n v="2366.5408000000002"/>
    <n v="1517.0703000000001"/>
    <s v="Propiedad"/>
    <s v="Si"/>
    <n v="3883.6111000000001"/>
    <x v="2"/>
  </r>
  <r>
    <n v="2402.1271999999999"/>
    <n v="1227.6256000000001"/>
    <s v="Propiedad"/>
    <s v="Si"/>
    <n v="3629.7528000000002"/>
    <x v="2"/>
  </r>
  <r>
    <n v="2133.0050999999999"/>
    <n v="1486.4567999999999"/>
    <s v="Alquiler"/>
    <s v="Si"/>
    <n v="3619.4618999999998"/>
    <x v="2"/>
  </r>
  <r>
    <n v="2391.2869999999998"/>
    <n v="1480.1586"/>
    <s v="Propiedad"/>
    <s v="Si"/>
    <n v="3871.4456"/>
    <x v="2"/>
  </r>
  <r>
    <n v="2300.2238000000002"/>
    <n v="1664.9982"/>
    <s v="Alquiler"/>
    <s v="No"/>
    <n v="3965.2220000000002"/>
    <x v="2"/>
  </r>
  <r>
    <n v="2430.5574999999999"/>
    <n v="1620.7237"/>
    <s v="Alquiler"/>
    <s v="No"/>
    <n v="4051.2811999999999"/>
    <x v="2"/>
  </r>
  <r>
    <n v="2348.3224"/>
    <n v="1419.2234000000001"/>
    <s v="Alquiler"/>
    <s v="Si"/>
    <n v="3767.5457999999999"/>
    <x v="2"/>
  </r>
  <r>
    <n v="2285.7460000000001"/>
    <n v="1784.278"/>
    <s v="Alquiler"/>
    <s v="Si"/>
    <n v="4070.0240000000003"/>
    <x v="2"/>
  </r>
  <r>
    <n v="2245.9515999999999"/>
    <n v="1430.2635"/>
    <s v="Propiedad"/>
    <s v="Si"/>
    <n v="3676.2150999999999"/>
    <x v="2"/>
  </r>
  <r>
    <n v="2202.8355999999999"/>
    <n v="1581.3284000000001"/>
    <s v="Propiedad"/>
    <s v="Si"/>
    <n v="3784.1639999999998"/>
    <x v="2"/>
  </r>
  <r>
    <n v="2425.2725999999998"/>
    <n v="1601.7511"/>
    <s v="Alquiler"/>
    <s v="No"/>
    <n v="4027.0236999999997"/>
    <x v="2"/>
  </r>
  <r>
    <n v="2392.4706000000001"/>
    <n v="1474.8787"/>
    <s v="Propiedad"/>
    <s v="Si"/>
    <n v="3867.3492999999999"/>
    <x v="2"/>
  </r>
  <r>
    <n v="2418.0007000000001"/>
    <n v="1279.6377"/>
    <s v="Propiedad"/>
    <s v="Si"/>
    <n v="3697.6383999999998"/>
    <x v="2"/>
  </r>
  <r>
    <n v="2096.5171"/>
    <n v="1637.3282999999999"/>
    <s v="Propiedad"/>
    <s v="Si"/>
    <n v="3733.8454000000002"/>
    <x v="2"/>
  </r>
  <r>
    <n v="2328.7316999999998"/>
    <n v="1482.2707"/>
    <s v="Propiedad"/>
    <s v="Si"/>
    <n v="3811.0023999999999"/>
    <x v="2"/>
  </r>
  <r>
    <n v="2350.6842000000001"/>
    <n v="1415.1681000000001"/>
    <s v="Propiedad"/>
    <s v="Si"/>
    <n v="3765.8523000000005"/>
    <x v="2"/>
  </r>
  <r>
    <n v="2371.2997"/>
    <n v="1311.5894000000001"/>
    <s v="Alquiler"/>
    <s v="Si"/>
    <n v="3682.8891000000003"/>
    <x v="2"/>
  </r>
  <r>
    <n v="2219.3087"/>
    <n v="1513.7224000000001"/>
    <s v="Propiedad"/>
    <s v="Si"/>
    <n v="3733.0311000000002"/>
    <x v="2"/>
  </r>
  <r>
    <n v="2299.2165"/>
    <n v="1365.0971"/>
    <s v="Propiedad"/>
    <s v="Si"/>
    <n v="3664.3136"/>
    <x v="2"/>
  </r>
  <r>
    <n v="2347.7997999999998"/>
    <n v="1340.7166999999999"/>
    <s v="Alquiler"/>
    <s v="Si"/>
    <n v="3688.5164999999997"/>
    <x v="2"/>
  </r>
  <r>
    <n v="2272.7226000000001"/>
    <n v="1394.9907000000001"/>
    <s v="Propiedad"/>
    <s v="Si"/>
    <n v="3667.7133000000003"/>
    <x v="2"/>
  </r>
  <r>
    <n v="2275.0540000000001"/>
    <n v="1335.0136"/>
    <s v="Propiedad"/>
    <s v="Si"/>
    <n v="3610.0676000000003"/>
    <x v="2"/>
  </r>
  <r>
    <n v="2217.6116000000002"/>
    <n v="1507.3939"/>
    <s v="Propiedad"/>
    <s v="Si"/>
    <n v="3725.0055000000002"/>
    <x v="2"/>
  </r>
  <r>
    <n v="2403.2608"/>
    <n v="1392.2255"/>
    <s v="Alquiler"/>
    <s v="Si"/>
    <n v="3795.4863"/>
    <x v="2"/>
  </r>
  <r>
    <n v="2458.0828000000001"/>
    <n v="1319.6672000000001"/>
    <s v="Propiedad"/>
    <s v="Si"/>
    <n v="3777.75"/>
    <x v="2"/>
  </r>
  <r>
    <n v="2335.2172"/>
    <n v="1424.6608000000001"/>
    <s v="Propiedad"/>
    <s v="Si"/>
    <n v="3759.8780000000002"/>
    <x v="2"/>
  </r>
  <r>
    <n v="2287.3879999999999"/>
    <n v="1375.6071999999999"/>
    <s v="Alquiler"/>
    <s v="Si"/>
    <n v="3662.9951999999998"/>
    <x v="2"/>
  </r>
  <r>
    <n v="2237.4922999999999"/>
    <n v="1376.4492"/>
    <s v="Alquiler"/>
    <s v="No"/>
    <n v="3613.9414999999999"/>
    <x v="2"/>
  </r>
  <r>
    <n v="2172.4944"/>
    <n v="1429.2059999999999"/>
    <s v="Alquiler"/>
    <s v="Si"/>
    <n v="3601.7003999999997"/>
    <x v="2"/>
  </r>
  <r>
    <n v="2347.2885999999999"/>
    <n v="1583.296"/>
    <s v="Propiedad"/>
    <s v="Si"/>
    <n v="3930.5846000000001"/>
    <x v="2"/>
  </r>
  <r>
    <n v="2453.0875999999998"/>
    <n v="2150.0547000000001"/>
    <s v="Propiedad"/>
    <s v="Si"/>
    <n v="4603.1422999999995"/>
    <x v="2"/>
  </r>
  <r>
    <n v="2123.2748000000001"/>
    <n v="1892.6341"/>
    <s v="Propiedad"/>
    <s v="Si"/>
    <n v="4015.9089000000004"/>
    <x v="2"/>
  </r>
  <r>
    <n v="2141.8854999999999"/>
    <n v="1887.7849000000001"/>
    <s v="Alquiler"/>
    <s v="Si"/>
    <n v="4029.6704"/>
    <x v="2"/>
  </r>
  <r>
    <n v="2229.6794"/>
    <n v="2310.1093999999998"/>
    <s v="Alquiler"/>
    <s v="No"/>
    <n v="4539.7888000000003"/>
    <x v="2"/>
  </r>
  <r>
    <n v="2194.1064000000001"/>
    <n v="1805.3037999999999"/>
    <s v="Propiedad"/>
    <s v="Si"/>
    <n v="3999.4102000000003"/>
    <x v="2"/>
  </r>
  <r>
    <n v="2371.0419999999999"/>
    <n v="2263.1026000000002"/>
    <s v="Alquiler"/>
    <s v="Si"/>
    <n v="4634.1445999999996"/>
    <x v="2"/>
  </r>
  <r>
    <n v="2323.2192"/>
    <n v="2264.0286999999998"/>
    <s v="Propiedad"/>
    <s v="Si"/>
    <n v="4587.2479000000003"/>
    <x v="2"/>
  </r>
  <r>
    <n v="2329.9524999999999"/>
    <n v="2040.0019"/>
    <s v="Propiedad"/>
    <s v="Si"/>
    <n v="4369.9543999999996"/>
    <x v="2"/>
  </r>
  <r>
    <n v="2382.4944999999998"/>
    <n v="1929.1864"/>
    <s v="Propiedad"/>
    <s v="Si"/>
    <n v="4311.6808999999994"/>
    <x v="2"/>
  </r>
  <r>
    <n v="2359.6866"/>
    <n v="1965.7488000000001"/>
    <s v="Alquiler"/>
    <s v="Si"/>
    <n v="4325.4354000000003"/>
    <x v="2"/>
  </r>
  <r>
    <n v="2318.8335999999999"/>
    <n v="1981.7650000000001"/>
    <s v="Propiedad"/>
    <s v="Si"/>
    <n v="4300.5986000000003"/>
    <x v="2"/>
  </r>
  <r>
    <n v="2288.8960999999999"/>
    <n v="1947.8043"/>
    <s v="Propiedad"/>
    <s v="Si"/>
    <n v="4236.7003999999997"/>
    <x v="2"/>
  </r>
  <r>
    <n v="2243.8869"/>
    <n v="2158.7186000000002"/>
    <s v="Propiedad"/>
    <s v="Si"/>
    <n v="4402.6054999999997"/>
    <x v="2"/>
  </r>
  <r>
    <n v="2139.9834000000001"/>
    <n v="2023.5767000000001"/>
    <s v="Propiedad"/>
    <s v="Si"/>
    <n v="4163.5601000000006"/>
    <x v="2"/>
  </r>
  <r>
    <n v="2320.7127999999998"/>
    <n v="1950.8524"/>
    <s v="Propiedad"/>
    <s v="Si"/>
    <n v="4271.5652"/>
    <x v="2"/>
  </r>
  <r>
    <n v="2414.5828999999999"/>
    <n v="1998.9242999999999"/>
    <s v="Propiedad"/>
    <s v="Si"/>
    <n v="4413.5072"/>
    <x v="2"/>
  </r>
  <r>
    <n v="2371.2804999999998"/>
    <n v="2315.5340000000001"/>
    <s v="Propiedad"/>
    <s v="Si"/>
    <n v="4686.8145000000004"/>
    <x v="2"/>
  </r>
  <r>
    <n v="2189.0963999999999"/>
    <n v="1985.8231000000001"/>
    <s v="Propiedad"/>
    <s v="Si"/>
    <n v="4174.9195"/>
    <x v="2"/>
  </r>
  <r>
    <n v="2350.2107000000001"/>
    <n v="2068.4756000000002"/>
    <s v="Alquiler"/>
    <s v="Si"/>
    <n v="4418.6863000000003"/>
    <x v="2"/>
  </r>
  <r>
    <n v="2365.0426000000002"/>
    <n v="1918.5228"/>
    <s v="Alquiler"/>
    <s v="Si"/>
    <n v="4283.5654000000004"/>
    <x v="2"/>
  </r>
  <r>
    <n v="2316.0120000000002"/>
    <n v="2205.8186000000001"/>
    <s v="Alquiler"/>
    <s v="No"/>
    <n v="4521.8306000000002"/>
    <x v="2"/>
  </r>
  <r>
    <n v="2336.7878000000001"/>
    <n v="2055.1419000000001"/>
    <s v="Alquiler"/>
    <s v="Si"/>
    <n v="4391.9297000000006"/>
    <x v="2"/>
  </r>
  <r>
    <n v="2329.7512000000002"/>
    <n v="2207.6012000000001"/>
    <s v="Alquiler"/>
    <s v="Si"/>
    <n v="4537.3523999999998"/>
    <x v="2"/>
  </r>
  <r>
    <n v="2170.3923"/>
    <n v="1900.4428"/>
    <s v="Propiedad"/>
    <s v="Si"/>
    <n v="4070.8351000000002"/>
    <x v="2"/>
  </r>
  <r>
    <n v="2200.0317"/>
    <n v="1804.4682"/>
    <s v="Alquiler"/>
    <s v="No"/>
    <n v="4004.4998999999998"/>
    <x v="2"/>
  </r>
  <r>
    <n v="2088.1999000000001"/>
    <n v="1731.8404"/>
    <s v="Propiedad"/>
    <s v="No"/>
    <n v="3820.0403000000001"/>
    <x v="2"/>
  </r>
  <r>
    <n v="2149.4288999999999"/>
    <n v="1530.3685"/>
    <s v="Propiedad"/>
    <s v="No"/>
    <n v="3679.7973999999999"/>
    <x v="2"/>
  </r>
  <r>
    <n v="2182.5762"/>
    <n v="1763.0105000000001"/>
    <s v="Propiedad"/>
    <s v="No"/>
    <n v="3945.5866999999998"/>
    <x v="2"/>
  </r>
  <r>
    <n v="1995.3364999999999"/>
    <n v="1608.3094000000001"/>
    <s v="Propiedad"/>
    <s v="No"/>
    <n v="3603.6459"/>
    <x v="2"/>
  </r>
  <r>
    <n v="2091.6080000000002"/>
    <n v="1709.6937"/>
    <s v="Alquiler"/>
    <s v="No"/>
    <n v="3801.3017"/>
    <x v="2"/>
  </r>
  <r>
    <n v="2053.2375000000002"/>
    <n v="1638.7235000000001"/>
    <s v="Propiedad"/>
    <s v="No"/>
    <n v="3691.9610000000002"/>
    <x v="2"/>
  </r>
  <r>
    <n v="2145.2293"/>
    <n v="1582.9422999999999"/>
    <s v="Propiedad"/>
    <s v="No"/>
    <n v="3728.1715999999997"/>
    <x v="2"/>
  </r>
  <r>
    <n v="2145.7347"/>
    <n v="1755.6124"/>
    <s v="Alquiler"/>
    <s v="No"/>
    <n v="3901.3471"/>
    <x v="2"/>
  </r>
  <r>
    <n v="2208.9735999999998"/>
    <n v="1799.577"/>
    <s v="Propiedad"/>
    <s v="No"/>
    <n v="4008.5505999999996"/>
    <x v="2"/>
  </r>
  <r>
    <n v="2205.8807000000002"/>
    <n v="1615.7097000000001"/>
    <s v="Propiedad"/>
    <s v="No"/>
    <n v="3821.5904"/>
    <x v="2"/>
  </r>
  <r>
    <n v="2044.2717"/>
    <n v="1725.9304"/>
    <s v="Propiedad"/>
    <s v="No"/>
    <n v="3770.2021"/>
    <x v="2"/>
  </r>
  <r>
    <n v="2128.0252999999998"/>
    <n v="1801.4621999999999"/>
    <s v="Propiedad"/>
    <s v="No"/>
    <n v="3929.4874999999997"/>
    <x v="2"/>
  </r>
  <r>
    <n v="2034.7172"/>
    <n v="1690.2814000000001"/>
    <s v="Propiedad"/>
    <s v="No"/>
    <n v="3724.9985999999999"/>
    <x v="2"/>
  </r>
  <r>
    <n v="2071.1534999999999"/>
    <n v="1604.4872"/>
    <s v="Propiedad"/>
    <s v="Si"/>
    <n v="3675.6406999999999"/>
    <x v="2"/>
  </r>
  <r>
    <n v="2040.5587"/>
    <n v="1623.2083"/>
    <s v="Alquiler"/>
    <s v="Si"/>
    <n v="3663.7669999999998"/>
    <x v="2"/>
  </r>
  <r>
    <n v="2109.2305999999999"/>
    <n v="1750.2355"/>
    <s v="Propiedad"/>
    <s v="No"/>
    <n v="3859.4660999999996"/>
    <x v="2"/>
  </r>
  <r>
    <n v="2073.1147000000001"/>
    <n v="1671.2012"/>
    <s v="Propiedad"/>
    <s v="Si"/>
    <n v="3744.3159000000001"/>
    <x v="2"/>
  </r>
  <r>
    <n v="2063.6338999999998"/>
    <n v="1687.7766999999999"/>
    <s v="Alquiler"/>
    <s v="No"/>
    <n v="3751.4105999999997"/>
    <x v="2"/>
  </r>
  <r>
    <n v="2132.2957000000001"/>
    <n v="1702.9212"/>
    <s v="Propiedad"/>
    <s v="Si"/>
    <n v="3835.2169000000004"/>
    <x v="2"/>
  </r>
  <r>
    <n v="2036.9830999999999"/>
    <n v="1727.2023999999999"/>
    <s v="Alquiler"/>
    <s v="Si"/>
    <n v="3764.1854999999996"/>
    <x v="2"/>
  </r>
  <r>
    <n v="2045.5723"/>
    <n v="1580.3512000000001"/>
    <s v="Alquiler"/>
    <s v="No"/>
    <n v="3625.9234999999999"/>
    <x v="2"/>
  </r>
  <r>
    <n v="2029.9214999999999"/>
    <n v="1782.0698"/>
    <s v="Alquiler"/>
    <s v="No"/>
    <n v="3811.9912999999997"/>
    <x v="2"/>
  </r>
  <r>
    <n v="2039.2016000000001"/>
    <n v="1715.6438000000001"/>
    <s v="Alquiler"/>
    <s v="No"/>
    <n v="3754.8454000000002"/>
    <x v="2"/>
  </r>
  <r>
    <n v="2088.0688"/>
    <n v="1747.6822999999999"/>
    <s v="Propiedad"/>
    <s v="No"/>
    <n v="3835.7511"/>
    <x v="2"/>
  </r>
  <r>
    <n v="2021.0323000000001"/>
    <n v="1638.7114999999999"/>
    <s v="Propiedad"/>
    <s v="No"/>
    <n v="3659.7438000000002"/>
    <x v="2"/>
  </r>
  <r>
    <n v="2100.9205000000002"/>
    <n v="1687.1196"/>
    <s v="Propiedad"/>
    <s v="Si"/>
    <n v="3788.0401000000002"/>
    <x v="2"/>
  </r>
  <r>
    <n v="2031.6143999999999"/>
    <n v="1818.6840999999999"/>
    <s v="Propiedad"/>
    <s v="No"/>
    <n v="3850.2984999999999"/>
    <x v="2"/>
  </r>
  <r>
    <n v="2093.9758000000002"/>
    <n v="1590.2583"/>
    <s v="Propiedad"/>
    <s v="No"/>
    <n v="3684.2341000000001"/>
    <x v="2"/>
  </r>
  <r>
    <n v="2035.0295000000001"/>
    <n v="1649.8534999999999"/>
    <s v="Alquiler"/>
    <s v="No"/>
    <n v="3684.8829999999998"/>
    <x v="2"/>
  </r>
  <r>
    <n v="2067.3764000000001"/>
    <n v="1714.4764"/>
    <s v="Alquiler"/>
    <s v="No"/>
    <n v="3781.8528000000001"/>
    <x v="2"/>
  </r>
  <r>
    <n v="2257.3447000000001"/>
    <n v="1882.8489"/>
    <s v="Propiedad"/>
    <s v="No"/>
    <n v="4140.1936000000005"/>
    <x v="2"/>
  </r>
  <r>
    <n v="2098.2828"/>
    <n v="1777.8100999999999"/>
    <s v="Propiedad"/>
    <s v="No"/>
    <n v="3876.0928999999996"/>
    <x v="2"/>
  </r>
  <r>
    <n v="2012.0931"/>
    <n v="1611.7117000000001"/>
    <s v="Propiedad"/>
    <s v="No"/>
    <n v="3623.8047999999999"/>
    <x v="2"/>
  </r>
  <r>
    <n v="2057.4589999999998"/>
    <n v="1690.2741000000001"/>
    <s v="Propiedad"/>
    <s v="Si"/>
    <n v="3747.7330999999999"/>
    <x v="2"/>
  </r>
  <r>
    <n v="2073.7255"/>
    <n v="1617.2360000000001"/>
    <s v="Alquiler"/>
    <s v="Si"/>
    <n v="3690.9615000000003"/>
    <x v="2"/>
  </r>
  <r>
    <n v="1988.1437000000001"/>
    <n v="1706.655"/>
    <s v="Alquiler"/>
    <s v="No"/>
    <n v="3694.7987000000003"/>
    <x v="2"/>
  </r>
  <r>
    <n v="2039.1132"/>
    <n v="1578.9924000000001"/>
    <s v="Propiedad"/>
    <s v="Si"/>
    <n v="3618.1055999999999"/>
    <x v="2"/>
  </r>
  <r>
    <n v="2103.0924"/>
    <n v="1707.6908000000001"/>
    <s v="Propiedad"/>
    <s v="No"/>
    <n v="3810.7831999999999"/>
    <x v="2"/>
  </r>
  <r>
    <n v="2188.0286000000001"/>
    <n v="1720.3087"/>
    <s v="Alquiler"/>
    <s v="No"/>
    <n v="3908.3373000000001"/>
    <x v="2"/>
  </r>
  <r>
    <n v="2099.5538000000001"/>
    <n v="1623.8425999999999"/>
    <s v="Propiedad"/>
    <s v="No"/>
    <n v="3723.3964000000001"/>
    <x v="2"/>
  </r>
  <r>
    <n v="2074.3568"/>
    <n v="1727.7488000000001"/>
    <s v="Propiedad"/>
    <s v="Si"/>
    <n v="3802.1055999999999"/>
    <x v="2"/>
  </r>
  <r>
    <n v="2134.4580999999998"/>
    <n v="1804.0188000000001"/>
    <s v="Propiedad"/>
    <s v="No"/>
    <n v="3938.4768999999997"/>
    <x v="2"/>
  </r>
  <r>
    <n v="2109.4034000000001"/>
    <n v="1527.3749"/>
    <s v="Alquiler"/>
    <s v="No"/>
    <n v="3636.7782999999999"/>
    <x v="2"/>
  </r>
  <r>
    <n v="1974.7056"/>
    <n v="1626.9248"/>
    <s v="Propiedad"/>
    <s v="No"/>
    <n v="3601.6304"/>
    <x v="2"/>
  </r>
  <r>
    <n v="2068.6419000000001"/>
    <n v="1672.9259"/>
    <s v="Propiedad"/>
    <s v="No"/>
    <n v="3741.5677999999998"/>
    <x v="2"/>
  </r>
  <r>
    <n v="2189.1264000000001"/>
    <n v="1782.5168000000001"/>
    <s v="Propiedad"/>
    <s v="No"/>
    <n v="3971.6432000000004"/>
    <x v="2"/>
  </r>
  <r>
    <n v="2089.7491"/>
    <n v="1684.096"/>
    <s v="Propiedad"/>
    <s v="Si"/>
    <n v="3773.8451"/>
    <x v="2"/>
  </r>
  <r>
    <n v="2136.5943000000002"/>
    <n v="1576.2719"/>
    <s v="Propiedad"/>
    <s v="No"/>
    <n v="3712.8662000000004"/>
    <x v="2"/>
  </r>
  <r>
    <n v="2111.1030999999998"/>
    <n v="1653.566"/>
    <s v="Propiedad"/>
    <s v="No"/>
    <n v="3764.6691000000001"/>
    <x v="2"/>
  </r>
  <r>
    <n v="2002.8367000000001"/>
    <n v="1723.8300999999999"/>
    <s v="Alquiler"/>
    <s v="No"/>
    <n v="3726.6668"/>
    <x v="2"/>
  </r>
  <r>
    <n v="2036.9748"/>
    <n v="1644.3289"/>
    <s v="Propiedad"/>
    <s v="No"/>
    <n v="3681.3036999999999"/>
    <x v="2"/>
  </r>
  <r>
    <n v="2100.7303000000002"/>
    <n v="1697.4666999999999"/>
    <s v="Propiedad"/>
    <s v="No"/>
    <n v="3798.1970000000001"/>
    <x v="2"/>
  </r>
  <r>
    <n v="2143.4447"/>
    <n v="1564.0885000000001"/>
    <s v="Propiedad"/>
    <s v="No"/>
    <n v="3707.5331999999999"/>
    <x v="2"/>
  </r>
  <r>
    <n v="2053.3341"/>
    <n v="1577.2989"/>
    <s v="Alquiler"/>
    <s v="No"/>
    <n v="3630.6329999999998"/>
    <x v="2"/>
  </r>
  <r>
    <n v="2116.643"/>
    <n v="1910.8905999999999"/>
    <s v="Propiedad"/>
    <s v="Si"/>
    <n v="4027.5335999999998"/>
    <x v="2"/>
  </r>
  <r>
    <n v="2098.2538"/>
    <n v="1664.6590000000001"/>
    <s v="Propiedad"/>
    <s v="Si"/>
    <n v="3762.9128000000001"/>
    <x v="2"/>
  </r>
  <r>
    <n v="2078.5232000000001"/>
    <n v="1542.2864999999999"/>
    <s v="Propiedad"/>
    <s v="No"/>
    <n v="3620.8096999999998"/>
    <x v="2"/>
  </r>
  <r>
    <n v="2043.2639999999999"/>
    <n v="1693.6657"/>
    <s v="Alquiler"/>
    <s v="No"/>
    <n v="3736.9296999999997"/>
    <x v="2"/>
  </r>
  <r>
    <n v="1964.5501999999999"/>
    <n v="1669.9226000000001"/>
    <s v="Propiedad"/>
    <s v="No"/>
    <n v="3634.4728"/>
    <x v="2"/>
  </r>
  <r>
    <n v="2099.4490999999998"/>
    <n v="1629.4328"/>
    <s v="Alquiler"/>
    <s v="No"/>
    <n v="3728.8818999999999"/>
    <x v="2"/>
  </r>
  <r>
    <n v="1995.7904000000001"/>
    <n v="1644.9763"/>
    <s v="Propiedad"/>
    <s v="No"/>
    <n v="3640.7667000000001"/>
    <x v="2"/>
  </r>
  <r>
    <n v="1994.7045000000001"/>
    <n v="1612.0761"/>
    <s v="Propiedad"/>
    <s v="Si"/>
    <n v="3606.7806"/>
    <x v="2"/>
  </r>
  <r>
    <n v="2089.5623999999998"/>
    <n v="1616.3172999999999"/>
    <s v="Propiedad"/>
    <s v="No"/>
    <n v="3705.8796999999995"/>
    <x v="2"/>
  </r>
  <r>
    <n v="1984.5277000000001"/>
    <n v="1632.9726000000001"/>
    <s v="Alquiler"/>
    <s v="No"/>
    <n v="3617.5003000000002"/>
    <x v="2"/>
  </r>
  <r>
    <n v="2092.2712000000001"/>
    <n v="1663.0694000000001"/>
    <s v="Propiedad"/>
    <s v="No"/>
    <n v="3755.3406000000004"/>
    <x v="2"/>
  </r>
  <r>
    <n v="2117.9495000000002"/>
    <n v="1652.8076000000001"/>
    <s v="Alquiler"/>
    <s v="No"/>
    <n v="3770.7571000000003"/>
    <x v="2"/>
  </r>
  <r>
    <n v="2190.5641000000001"/>
    <n v="1799.8942"/>
    <s v="Alquiler"/>
    <s v="No"/>
    <n v="3990.4583000000002"/>
    <x v="2"/>
  </r>
  <r>
    <n v="2129.9423000000002"/>
    <n v="1683.5456999999999"/>
    <s v="Alquiler"/>
    <s v="No"/>
    <n v="3813.4880000000003"/>
    <x v="2"/>
  </r>
  <r>
    <n v="2109.4474"/>
    <n v="1681.3297"/>
    <s v="Propiedad"/>
    <s v="No"/>
    <n v="3790.7771000000002"/>
    <x v="2"/>
  </r>
  <r>
    <n v="2043.5385000000001"/>
    <n v="1651.1668"/>
    <s v="Propiedad"/>
    <s v="No"/>
    <n v="3694.7053000000001"/>
    <x v="2"/>
  </r>
  <r>
    <n v="2040.1774"/>
    <n v="1637.9391000000001"/>
    <s v="Propiedad"/>
    <s v="No"/>
    <n v="3678.1165000000001"/>
    <x v="2"/>
  </r>
  <r>
    <n v="2208.8784999999998"/>
    <n v="1818.7061000000001"/>
    <s v="Alquiler"/>
    <s v="No"/>
    <n v="4027.5846000000001"/>
    <x v="2"/>
  </r>
  <r>
    <n v="2169.6898999999999"/>
    <n v="1717.7798"/>
    <s v="Propiedad"/>
    <s v="No"/>
    <n v="3887.4696999999996"/>
    <x v="2"/>
  </r>
  <r>
    <n v="2147.9382999999998"/>
    <n v="1772.0932"/>
    <s v="Propiedad"/>
    <s v="Si"/>
    <n v="3920.0315000000001"/>
    <x v="2"/>
  </r>
  <r>
    <n v="1974.3914"/>
    <n v="1633.3949"/>
    <s v="Alquiler"/>
    <s v="No"/>
    <n v="3607.7862999999998"/>
    <x v="2"/>
  </r>
  <r>
    <n v="2036.7084"/>
    <n v="1595.2306000000001"/>
    <s v="Alquiler"/>
    <s v="No"/>
    <n v="3631.9390000000003"/>
    <x v="2"/>
  </r>
  <r>
    <n v="2069.8842"/>
    <n v="1615.7732000000001"/>
    <s v="Propiedad"/>
    <s v="No"/>
    <n v="3685.6574000000001"/>
    <x v="2"/>
  </r>
  <r>
    <n v="2245.2655"/>
    <n v="1761.6585"/>
    <s v="Alquiler"/>
    <s v="No"/>
    <n v="4006.924"/>
    <x v="2"/>
  </r>
  <r>
    <n v="2025.9178999999999"/>
    <n v="1759.646"/>
    <s v="Propiedad"/>
    <s v="No"/>
    <n v="3785.5639000000001"/>
    <x v="2"/>
  </r>
  <r>
    <n v="2285.6325000000002"/>
    <n v="2017.6990000000001"/>
    <s v="Alquiler"/>
    <s v="No"/>
    <n v="4303.3315000000002"/>
    <x v="2"/>
  </r>
  <r>
    <n v="2065.7422999999999"/>
    <n v="1679.7704000000001"/>
    <s v="Alquiler"/>
    <s v="No"/>
    <n v="3745.5127000000002"/>
    <x v="2"/>
  </r>
  <r>
    <n v="2100.1251000000002"/>
    <n v="1561.2809999999999"/>
    <s v="Propiedad"/>
    <s v="Si"/>
    <n v="3661.4061000000002"/>
    <x v="2"/>
  </r>
  <r>
    <n v="2050.2366000000002"/>
    <n v="1719.1949"/>
    <s v="Propiedad"/>
    <s v="Si"/>
    <n v="3769.4315000000001"/>
    <x v="2"/>
  </r>
  <r>
    <n v="2060.6790000000001"/>
    <n v="1595.5891999999999"/>
    <s v="Propiedad"/>
    <s v="Si"/>
    <n v="3656.2682"/>
    <x v="2"/>
  </r>
  <r>
    <n v="2035.931"/>
    <n v="1748.0396000000001"/>
    <s v="Propiedad"/>
    <s v="Si"/>
    <n v="3783.9706000000001"/>
    <x v="2"/>
  </r>
  <r>
    <n v="2007.779"/>
    <n v="1664.8665000000001"/>
    <s v="Propiedad"/>
    <s v="Si"/>
    <n v="3672.6455000000001"/>
    <x v="2"/>
  </r>
  <r>
    <n v="2164.2873"/>
    <n v="1845.4831999999999"/>
    <s v="Alquiler"/>
    <s v="Si"/>
    <n v="4009.7704999999996"/>
    <x v="2"/>
  </r>
  <r>
    <n v="1996.1782000000001"/>
    <n v="1717.7618"/>
    <s v="Propiedad"/>
    <s v="No"/>
    <n v="3713.94"/>
    <x v="2"/>
  </r>
  <r>
    <n v="2119.7312000000002"/>
    <n v="1617.4297999999999"/>
    <s v="Propiedad"/>
    <s v="No"/>
    <n v="3737.1610000000001"/>
    <x v="2"/>
  </r>
  <r>
    <n v="2100.6118000000001"/>
    <n v="1620.9498000000001"/>
    <s v="Propiedad"/>
    <s v="No"/>
    <n v="3721.5616"/>
    <x v="2"/>
  </r>
  <r>
    <n v="2025.1489999999999"/>
    <n v="1583.616"/>
    <s v="Propiedad"/>
    <s v="Si"/>
    <n v="3608.7649999999999"/>
    <x v="2"/>
  </r>
  <r>
    <n v="2039.2211"/>
    <n v="1573.1597999999999"/>
    <s v="Propiedad"/>
    <s v="No"/>
    <n v="3612.3809000000001"/>
    <x v="2"/>
  </r>
  <r>
    <n v="2046.5653"/>
    <n v="1588.8072"/>
    <s v="Propiedad"/>
    <s v="No"/>
    <n v="3635.3724999999999"/>
    <x v="2"/>
  </r>
  <r>
    <n v="2155.5891999999999"/>
    <n v="1724.6295"/>
    <s v="Propiedad"/>
    <s v="No"/>
    <n v="3880.2186999999999"/>
    <x v="2"/>
  </r>
  <r>
    <n v="2088.8128000000002"/>
    <n v="1714.4295999999999"/>
    <s v="Propiedad"/>
    <s v="No"/>
    <n v="3803.2424000000001"/>
    <x v="2"/>
  </r>
  <r>
    <n v="2017.9258"/>
    <n v="1682.8987999999999"/>
    <s v="Propiedad"/>
    <s v="Si"/>
    <n v="3700.8245999999999"/>
    <x v="2"/>
  </r>
  <r>
    <n v="2088.0127000000002"/>
    <n v="1739.8945000000001"/>
    <s v="Propiedad"/>
    <s v="No"/>
    <n v="3827.9072000000006"/>
    <x v="2"/>
  </r>
  <r>
    <n v="2141.7891"/>
    <n v="1658.4101000000001"/>
    <s v="Propiedad"/>
    <s v="Si"/>
    <n v="3800.1992"/>
    <x v="2"/>
  </r>
  <r>
    <n v="2079.8285000000001"/>
    <n v="1759.296"/>
    <s v="Propiedad"/>
    <s v="No"/>
    <n v="3839.1244999999999"/>
    <x v="2"/>
  </r>
  <r>
    <n v="2004.771"/>
    <n v="1694.4331999999999"/>
    <s v="Propiedad"/>
    <s v="No"/>
    <n v="3699.2042000000001"/>
    <x v="2"/>
  </r>
  <r>
    <n v="2204.4746"/>
    <n v="1779.194"/>
    <s v="Alquiler"/>
    <s v="No"/>
    <n v="3983.6686"/>
    <x v="2"/>
  </r>
  <r>
    <n v="2050.9652000000001"/>
    <n v="1663.6528000000001"/>
    <s v="Alquiler"/>
    <s v="No"/>
    <n v="3714.6180000000004"/>
    <x v="2"/>
  </r>
  <r>
    <n v="2147.7541000000001"/>
    <n v="1752.6448"/>
    <s v="Propiedad"/>
    <s v="No"/>
    <n v="3900.3989000000001"/>
    <x v="2"/>
  </r>
  <r>
    <n v="2089.9713999999999"/>
    <n v="1553.6415999999999"/>
    <s v="Alquiler"/>
    <s v="No"/>
    <n v="3643.6129999999998"/>
    <x v="2"/>
  </r>
  <r>
    <n v="2068.0029"/>
    <n v="1699.1686999999999"/>
    <s v="Alquiler"/>
    <s v="No"/>
    <n v="3767.1715999999997"/>
    <x v="2"/>
  </r>
  <r>
    <n v="2071.163"/>
    <n v="1721.5125"/>
    <s v="Propiedad"/>
    <s v="No"/>
    <n v="3792.6755000000003"/>
    <x v="2"/>
  </r>
  <r>
    <n v="2074.8180000000002"/>
    <n v="1570.6057000000001"/>
    <s v="Propiedad"/>
    <s v="No"/>
    <n v="3645.4237000000003"/>
    <x v="2"/>
  </r>
  <r>
    <n v="2066.8332"/>
    <n v="1616.5941"/>
    <s v="Alquiler"/>
    <s v="No"/>
    <n v="3683.4273000000003"/>
    <x v="2"/>
  </r>
  <r>
    <n v="2062.0376999999999"/>
    <n v="1729.6541"/>
    <s v="Alquiler"/>
    <s v="No"/>
    <n v="3791.6917999999996"/>
    <x v="2"/>
  </r>
  <r>
    <n v="1904.8938000000001"/>
    <n v="1731.8887999999999"/>
    <s v="Alquiler"/>
    <s v="No"/>
    <n v="3636.7826"/>
    <x v="2"/>
  </r>
  <r>
    <n v="1788.3259"/>
    <n v="1840.8413"/>
    <s v="Propiedad"/>
    <s v="No"/>
    <n v="3629.1671999999999"/>
    <x v="2"/>
  </r>
  <r>
    <n v="1848.5130999999999"/>
    <n v="1752.4893999999999"/>
    <s v="Alquiler"/>
    <s v="No"/>
    <n v="3601.0024999999996"/>
    <x v="2"/>
  </r>
  <r>
    <n v="1872.018"/>
    <n v="1744.6"/>
    <s v="Propiedad"/>
    <s v="No"/>
    <n v="3616.6179999999999"/>
    <x v="2"/>
  </r>
  <r>
    <n v="1814.9653000000001"/>
    <n v="1869.0409"/>
    <s v="Propiedad"/>
    <s v="No"/>
    <n v="3684.0061999999998"/>
    <x v="2"/>
  </r>
  <r>
    <n v="1803.4816000000001"/>
    <n v="1894.8227999999999"/>
    <s v="Alquiler"/>
    <s v="No"/>
    <n v="3698.3044"/>
    <x v="2"/>
  </r>
  <r>
    <n v="1812.7148999999999"/>
    <n v="1790.3271999999999"/>
    <s v="Propiedad"/>
    <s v="No"/>
    <n v="3603.042099999999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3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D36:H38" firstHeaderRow="1" firstDataRow="2" firstDataCol="1"/>
  <pivotFields count="6">
    <pivotField numFmtId="2" showAll="0"/>
    <pivotField dataField="1" numFmtId="2" showAll="0"/>
    <pivotField showAll="0"/>
    <pivotField showAll="0"/>
    <pivotField numFmtId="2" showAll="0"/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Salario_Ella" fld="1" subtotal="count" baseField="0" baseItem="0" numFmtId="1"/>
  </dataField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7:E9" firstHeaderRow="1" firstDataRow="2" firstDataCol="1"/>
  <pivotFields count="6">
    <pivotField numFmtId="2" showAll="0"/>
    <pivotField dataField="1" numFmtId="2" showAll="0"/>
    <pivotField showAll="0"/>
    <pivotField showAll="0"/>
    <pivotField numFmtId="2" showAll="0"/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tdDevp of Salario_Ella" fld="1" subtotal="stdDevp" baseField="0" baseItem="0" numFmtId="2"/>
  </dataFields>
  <formats count="1">
    <format dxfId="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5" firstHeaderRow="1" firstDataRow="2" firstDataCol="1"/>
  <pivotFields count="6">
    <pivotField numFmtId="2" showAll="0"/>
    <pivotField dataField="1" numFmtId="2" showAll="0"/>
    <pivotField showAll="0"/>
    <pivotField showAll="0"/>
    <pivotField numFmtId="2" showAll="0"/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Average of Salario_Ella" fld="1" subtotal="average" baseField="0" baseItem="0" numFmtId="2"/>
  </dataFields>
  <formats count="1">
    <format dxfId="6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0:D24" firstHeaderRow="1" firstDataRow="2" firstDataCol="1"/>
  <pivotFields count="6">
    <pivotField numFmtId="2" showAll="0"/>
    <pivotField dataField="1" numFmtId="2"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2" showAll="0"/>
    <pivotField showAll="0">
      <items count="4">
        <item x="0"/>
        <item x="1"/>
        <item x="2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Average of Salario_Ella" fld="1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compact="0" compactData="0" gridDropZones="1" multipleFieldFilters="0">
  <location ref="D27:H29" firstHeaderRow="1" firstDataRow="2" firstDataCol="1"/>
  <pivotFields count="6">
    <pivotField compact="0" numFmtId="2" outline="0" showAll="0"/>
    <pivotField dataField="1" compact="0" numFmtId="2" outline="0" showAll="0">
      <items count="826">
        <item x="87"/>
        <item x="0"/>
        <item x="7"/>
        <item x="85"/>
        <item x="150"/>
        <item x="100"/>
        <item x="159"/>
        <item x="155"/>
        <item x="121"/>
        <item x="133"/>
        <item x="108"/>
        <item x="139"/>
        <item x="19"/>
        <item x="4"/>
        <item x="61"/>
        <item x="158"/>
        <item x="43"/>
        <item x="16"/>
        <item x="143"/>
        <item x="67"/>
        <item x="32"/>
        <item x="89"/>
        <item x="47"/>
        <item x="64"/>
        <item x="52"/>
        <item x="62"/>
        <item x="148"/>
        <item x="138"/>
        <item x="45"/>
        <item x="3"/>
        <item x="35"/>
        <item x="91"/>
        <item x="23"/>
        <item x="31"/>
        <item x="70"/>
        <item x="34"/>
        <item x="50"/>
        <item x="123"/>
        <item x="73"/>
        <item x="83"/>
        <item x="75"/>
        <item x="58"/>
        <item x="196"/>
        <item x="117"/>
        <item x="46"/>
        <item x="41"/>
        <item x="114"/>
        <item x="33"/>
        <item x="54"/>
        <item x="37"/>
        <item x="225"/>
        <item x="49"/>
        <item x="17"/>
        <item x="26"/>
        <item x="101"/>
        <item x="81"/>
        <item x="51"/>
        <item x="24"/>
        <item x="96"/>
        <item x="25"/>
        <item x="106"/>
        <item x="95"/>
        <item x="102"/>
        <item x="42"/>
        <item x="9"/>
        <item x="226"/>
        <item x="11"/>
        <item x="14"/>
        <item x="142"/>
        <item x="107"/>
        <item x="80"/>
        <item x="136"/>
        <item x="15"/>
        <item x="185"/>
        <item x="13"/>
        <item x="160"/>
        <item x="124"/>
        <item x="140"/>
        <item x="39"/>
        <item x="99"/>
        <item x="135"/>
        <item x="18"/>
        <item x="10"/>
        <item x="153"/>
        <item x="79"/>
        <item x="201"/>
        <item x="36"/>
        <item x="211"/>
        <item x="209"/>
        <item x="154"/>
        <item x="197"/>
        <item x="2"/>
        <item x="206"/>
        <item x="20"/>
        <item x="65"/>
        <item x="53"/>
        <item x="103"/>
        <item x="200"/>
        <item x="130"/>
        <item x="119"/>
        <item x="38"/>
        <item x="93"/>
        <item x="147"/>
        <item x="210"/>
        <item x="28"/>
        <item x="229"/>
        <item x="27"/>
        <item x="68"/>
        <item x="205"/>
        <item x="56"/>
        <item x="199"/>
        <item x="21"/>
        <item x="29"/>
        <item x="30"/>
        <item x="6"/>
        <item x="204"/>
        <item x="78"/>
        <item x="120"/>
        <item x="137"/>
        <item x="146"/>
        <item x="129"/>
        <item x="214"/>
        <item x="194"/>
        <item x="161"/>
        <item x="111"/>
        <item x="71"/>
        <item x="8"/>
        <item x="82"/>
        <item x="76"/>
        <item x="202"/>
        <item x="219"/>
        <item x="145"/>
        <item x="215"/>
        <item x="109"/>
        <item x="57"/>
        <item x="218"/>
        <item x="157"/>
        <item x="66"/>
        <item x="94"/>
        <item x="84"/>
        <item x="22"/>
        <item x="144"/>
        <item x="222"/>
        <item x="212"/>
        <item x="581"/>
        <item x="116"/>
        <item x="74"/>
        <item x="98"/>
        <item x="118"/>
        <item x="5"/>
        <item x="162"/>
        <item x="216"/>
        <item x="44"/>
        <item x="198"/>
        <item x="104"/>
        <item x="228"/>
        <item x="77"/>
        <item x="217"/>
        <item x="86"/>
        <item x="105"/>
        <item x="59"/>
        <item x="221"/>
        <item x="220"/>
        <item x="126"/>
        <item x="40"/>
        <item x="60"/>
        <item x="227"/>
        <item x="92"/>
        <item x="195"/>
        <item x="149"/>
        <item x="55"/>
        <item x="1"/>
        <item x="208"/>
        <item x="12"/>
        <item x="151"/>
        <item x="115"/>
        <item x="507"/>
        <item x="207"/>
        <item x="328"/>
        <item x="48"/>
        <item x="128"/>
        <item x="97"/>
        <item x="501"/>
        <item x="223"/>
        <item x="112"/>
        <item x="213"/>
        <item x="163"/>
        <item x="141"/>
        <item x="125"/>
        <item x="132"/>
        <item x="156"/>
        <item x="110"/>
        <item x="90"/>
        <item x="134"/>
        <item x="189"/>
        <item x="63"/>
        <item x="131"/>
        <item x="88"/>
        <item x="152"/>
        <item x="187"/>
        <item x="203"/>
        <item x="122"/>
        <item x="72"/>
        <item x="224"/>
        <item x="418"/>
        <item x="333"/>
        <item x="452"/>
        <item x="283"/>
        <item x="595"/>
        <item x="619"/>
        <item x="532"/>
        <item x="69"/>
        <item x="113"/>
        <item x="127"/>
        <item x="255"/>
        <item x="562"/>
        <item x="422"/>
        <item x="655"/>
        <item x="524"/>
        <item x="184"/>
        <item x="320"/>
        <item x="339"/>
        <item x="193"/>
        <item x="567"/>
        <item x="465"/>
        <item x="445"/>
        <item x="335"/>
        <item x="410"/>
        <item x="439"/>
        <item x="389"/>
        <item x="400"/>
        <item x="192"/>
        <item x="379"/>
        <item x="543"/>
        <item x="612"/>
        <item x="559"/>
        <item x="455"/>
        <item x="432"/>
        <item x="494"/>
        <item x="459"/>
        <item x="248"/>
        <item x="666"/>
        <item x="188"/>
        <item x="419"/>
        <item x="542"/>
        <item x="318"/>
        <item x="311"/>
        <item x="190"/>
        <item x="265"/>
        <item x="425"/>
        <item x="350"/>
        <item x="437"/>
        <item x="310"/>
        <item x="451"/>
        <item x="577"/>
        <item x="449"/>
        <item x="468"/>
        <item x="469"/>
        <item x="670"/>
        <item x="403"/>
        <item x="406"/>
        <item x="271"/>
        <item x="268"/>
        <item x="537"/>
        <item x="588"/>
        <item x="678"/>
        <item x="186"/>
        <item x="604"/>
        <item x="457"/>
        <item x="183"/>
        <item x="309"/>
        <item x="272"/>
        <item x="277"/>
        <item x="324"/>
        <item x="358"/>
        <item x="263"/>
        <item x="675"/>
        <item x="191"/>
        <item x="462"/>
        <item x="245"/>
        <item x="525"/>
        <item x="673"/>
        <item x="296"/>
        <item x="493"/>
        <item x="297"/>
        <item x="508"/>
        <item x="326"/>
        <item x="651"/>
        <item x="253"/>
        <item x="377"/>
        <item x="544"/>
        <item x="292"/>
        <item x="600"/>
        <item x="285"/>
        <item x="536"/>
        <item x="504"/>
        <item x="672"/>
        <item x="583"/>
        <item x="323"/>
        <item x="551"/>
        <item x="243"/>
        <item x="475"/>
        <item x="356"/>
        <item x="298"/>
        <item x="570"/>
        <item x="680"/>
        <item x="681"/>
        <item x="259"/>
        <item x="264"/>
        <item x="447"/>
        <item x="487"/>
        <item x="279"/>
        <item x="278"/>
        <item x="345"/>
        <item x="510"/>
        <item x="393"/>
        <item x="308"/>
        <item x="495"/>
        <item x="497"/>
        <item x="369"/>
        <item x="677"/>
        <item x="287"/>
        <item x="515"/>
        <item x="674"/>
        <item x="360"/>
        <item x="598"/>
        <item x="337"/>
        <item x="574"/>
        <item x="549"/>
        <item x="397"/>
        <item x="591"/>
        <item x="244"/>
        <item x="424"/>
        <item x="260"/>
        <item x="401"/>
        <item x="329"/>
        <item x="423"/>
        <item x="291"/>
        <item x="325"/>
        <item x="669"/>
        <item x="615"/>
        <item x="246"/>
        <item x="660"/>
        <item x="373"/>
        <item x="511"/>
        <item x="368"/>
        <item x="679"/>
        <item x="290"/>
        <item x="235"/>
        <item x="240"/>
        <item x="477"/>
        <item x="293"/>
        <item x="382"/>
        <item x="564"/>
        <item x="682"/>
        <item x="444"/>
        <item x="476"/>
        <item x="662"/>
        <item x="516"/>
        <item x="357"/>
        <item x="306"/>
        <item x="303"/>
        <item x="316"/>
        <item x="261"/>
        <item x="466"/>
        <item x="578"/>
        <item x="593"/>
        <item x="522"/>
        <item x="252"/>
        <item x="575"/>
        <item x="546"/>
        <item x="250"/>
        <item x="571"/>
        <item x="242"/>
        <item x="282"/>
        <item x="530"/>
        <item x="616"/>
        <item x="270"/>
        <item x="517"/>
        <item x="560"/>
        <item x="237"/>
        <item x="442"/>
        <item x="496"/>
        <item x="556"/>
        <item x="421"/>
        <item x="370"/>
        <item x="249"/>
        <item x="438"/>
        <item x="336"/>
        <item x="231"/>
        <item x="374"/>
        <item x="341"/>
        <item x="319"/>
        <item x="408"/>
        <item x="299"/>
        <item x="580"/>
        <item x="375"/>
        <item x="603"/>
        <item x="305"/>
        <item x="461"/>
        <item x="384"/>
        <item x="376"/>
        <item x="646"/>
        <item x="398"/>
        <item x="251"/>
        <item x="338"/>
        <item x="519"/>
        <item x="609"/>
        <item x="312"/>
        <item x="565"/>
        <item x="404"/>
        <item x="505"/>
        <item x="315"/>
        <item x="435"/>
        <item x="513"/>
        <item x="355"/>
        <item x="288"/>
        <item x="665"/>
        <item x="458"/>
        <item x="481"/>
        <item x="348"/>
        <item x="657"/>
        <item x="473"/>
        <item x="362"/>
        <item x="668"/>
        <item x="509"/>
        <item x="317"/>
        <item x="232"/>
        <item x="528"/>
        <item x="450"/>
        <item x="367"/>
        <item x="648"/>
        <item x="656"/>
        <item x="262"/>
        <item x="491"/>
        <item x="307"/>
        <item x="256"/>
        <item x="366"/>
        <item x="498"/>
        <item x="284"/>
        <item x="269"/>
        <item x="254"/>
        <item x="342"/>
        <item x="247"/>
        <item x="569"/>
        <item x="349"/>
        <item x="470"/>
        <item x="361"/>
        <item x="331"/>
        <item x="645"/>
        <item x="378"/>
        <item x="621"/>
        <item x="597"/>
        <item x="480"/>
        <item x="359"/>
        <item x="236"/>
        <item x="386"/>
        <item x="343"/>
        <item x="239"/>
        <item x="529"/>
        <item x="478"/>
        <item x="676"/>
        <item x="592"/>
        <item x="391"/>
        <item x="584"/>
        <item x="653"/>
        <item x="274"/>
        <item x="314"/>
        <item x="518"/>
        <item x="388"/>
        <item x="364"/>
        <item x="566"/>
        <item x="535"/>
        <item x="276"/>
        <item x="234"/>
        <item x="671"/>
        <item x="606"/>
        <item x="267"/>
        <item x="395"/>
        <item x="650"/>
        <item x="654"/>
        <item x="294"/>
        <item x="238"/>
        <item x="304"/>
        <item x="365"/>
        <item x="233"/>
        <item x="596"/>
        <item x="383"/>
        <item x="241"/>
        <item x="300"/>
        <item x="289"/>
        <item x="351"/>
        <item x="538"/>
        <item x="321"/>
        <item x="295"/>
        <item x="392"/>
        <item x="372"/>
        <item x="751"/>
        <item x="286"/>
        <item x="563"/>
        <item x="381"/>
        <item x="405"/>
        <item x="710"/>
        <item x="354"/>
        <item x="257"/>
        <item x="407"/>
        <item x="486"/>
        <item x="441"/>
        <item x="558"/>
        <item x="765"/>
        <item x="380"/>
        <item x="430"/>
        <item x="460"/>
        <item x="346"/>
        <item x="554"/>
        <item x="527"/>
        <item x="327"/>
        <item x="330"/>
        <item x="812"/>
        <item x="620"/>
        <item x="644"/>
        <item x="334"/>
        <item x="484"/>
        <item x="585"/>
        <item x="568"/>
        <item x="790"/>
        <item x="416"/>
        <item x="474"/>
        <item x="302"/>
        <item x="347"/>
        <item x="332"/>
        <item x="322"/>
        <item x="761"/>
        <item x="602"/>
        <item x="471"/>
        <item x="479"/>
        <item x="281"/>
        <item x="363"/>
        <item x="390"/>
        <item x="647"/>
        <item x="815"/>
        <item x="353"/>
        <item x="413"/>
        <item x="275"/>
        <item x="614"/>
        <item x="800"/>
        <item x="280"/>
        <item x="266"/>
        <item x="448"/>
        <item x="230"/>
        <item x="756"/>
        <item x="352"/>
        <item x="762"/>
        <item x="617"/>
        <item x="745"/>
        <item x="503"/>
        <item x="531"/>
        <item x="729"/>
        <item x="301"/>
        <item x="663"/>
        <item x="715"/>
        <item x="683"/>
        <item x="799"/>
        <item x="548"/>
        <item x="344"/>
        <item x="426"/>
        <item x="472"/>
        <item x="545"/>
        <item x="607"/>
        <item x="801"/>
        <item x="736"/>
        <item x="590"/>
        <item x="417"/>
        <item x="446"/>
        <item x="371"/>
        <item x="526"/>
        <item x="784"/>
        <item x="792"/>
        <item x="579"/>
        <item x="605"/>
        <item x="431"/>
        <item x="415"/>
        <item x="454"/>
        <item x="492"/>
        <item x="664"/>
        <item x="488"/>
        <item x="467"/>
        <item x="722"/>
        <item x="587"/>
        <item x="258"/>
        <item x="396"/>
        <item x="485"/>
        <item x="712"/>
        <item x="589"/>
        <item x="622"/>
        <item x="399"/>
        <item x="539"/>
        <item x="741"/>
        <item x="770"/>
        <item x="489"/>
        <item x="409"/>
        <item x="512"/>
        <item x="313"/>
        <item x="611"/>
        <item x="594"/>
        <item x="718"/>
        <item x="785"/>
        <item x="771"/>
        <item x="816"/>
        <item x="743"/>
        <item x="797"/>
        <item x="547"/>
        <item x="420"/>
        <item x="273"/>
        <item x="659"/>
        <item x="798"/>
        <item x="464"/>
        <item x="723"/>
        <item x="652"/>
        <item x="748"/>
        <item x="599"/>
        <item x="752"/>
        <item x="433"/>
        <item x="768"/>
        <item x="523"/>
        <item x="772"/>
        <item x="783"/>
        <item x="434"/>
        <item x="500"/>
        <item x="429"/>
        <item x="667"/>
        <item x="573"/>
        <item x="779"/>
        <item x="733"/>
        <item x="714"/>
        <item x="552"/>
        <item x="540"/>
        <item x="436"/>
        <item x="340"/>
        <item x="759"/>
        <item x="769"/>
        <item x="541"/>
        <item x="463"/>
        <item x="737"/>
        <item x="553"/>
        <item x="778"/>
        <item x="499"/>
        <item x="774"/>
        <item x="757"/>
        <item x="806"/>
        <item x="394"/>
        <item x="586"/>
        <item x="773"/>
        <item x="810"/>
        <item x="443"/>
        <item x="764"/>
        <item x="794"/>
        <item x="658"/>
        <item x="767"/>
        <item x="453"/>
        <item x="725"/>
        <item x="753"/>
        <item x="572"/>
        <item x="387"/>
        <item x="789"/>
        <item x="777"/>
        <item x="804"/>
        <item x="776"/>
        <item x="755"/>
        <item x="514"/>
        <item x="414"/>
        <item x="412"/>
        <item x="427"/>
        <item x="734"/>
        <item x="726"/>
        <item x="534"/>
        <item x="411"/>
        <item x="742"/>
        <item x="721"/>
        <item x="506"/>
        <item x="766"/>
        <item x="808"/>
        <item x="561"/>
        <item x="520"/>
        <item x="760"/>
        <item x="440"/>
        <item x="813"/>
        <item x="727"/>
        <item x="502"/>
        <item x="601"/>
        <item x="533"/>
        <item x="744"/>
        <item x="746"/>
        <item x="402"/>
        <item x="713"/>
        <item x="803"/>
        <item x="738"/>
        <item x="731"/>
        <item x="796"/>
        <item x="781"/>
        <item x="791"/>
        <item x="747"/>
        <item x="428"/>
        <item x="814"/>
        <item x="758"/>
        <item x="802"/>
        <item x="719"/>
        <item x="728"/>
        <item x="749"/>
        <item x="521"/>
        <item x="817"/>
        <item x="709"/>
        <item x="818"/>
        <item x="385"/>
        <item x="649"/>
        <item x="483"/>
        <item x="608"/>
        <item x="555"/>
        <item x="805"/>
        <item x="821"/>
        <item x="582"/>
        <item x="732"/>
        <item x="793"/>
        <item x="724"/>
        <item x="820"/>
        <item x="811"/>
        <item x="716"/>
        <item x="807"/>
        <item x="787"/>
        <item x="490"/>
        <item x="786"/>
        <item x="711"/>
        <item x="550"/>
        <item x="456"/>
        <item x="782"/>
        <item x="482"/>
        <item x="740"/>
        <item x="809"/>
        <item x="730"/>
        <item x="754"/>
        <item x="661"/>
        <item x="557"/>
        <item x="824"/>
        <item x="717"/>
        <item x="775"/>
        <item x="720"/>
        <item x="750"/>
        <item x="708"/>
        <item x="688"/>
        <item x="576"/>
        <item x="181"/>
        <item x="735"/>
        <item x="780"/>
        <item x="819"/>
        <item x="795"/>
        <item x="613"/>
        <item x="641"/>
        <item x="180"/>
        <item x="822"/>
        <item x="636"/>
        <item x="627"/>
        <item x="739"/>
        <item x="686"/>
        <item x="685"/>
        <item x="823"/>
        <item x="610"/>
        <item x="634"/>
        <item x="707"/>
        <item x="763"/>
        <item x="631"/>
        <item x="703"/>
        <item x="164"/>
        <item x="642"/>
        <item x="692"/>
        <item x="643"/>
        <item x="176"/>
        <item x="695"/>
        <item x="698"/>
        <item x="177"/>
        <item x="693"/>
        <item x="629"/>
        <item x="624"/>
        <item x="174"/>
        <item x="694"/>
        <item x="701"/>
        <item x="625"/>
        <item x="626"/>
        <item x="172"/>
        <item x="618"/>
        <item x="635"/>
        <item x="699"/>
        <item x="173"/>
        <item x="166"/>
        <item x="633"/>
        <item x="788"/>
        <item x="697"/>
        <item x="182"/>
        <item x="169"/>
        <item x="640"/>
        <item x="638"/>
        <item x="179"/>
        <item x="691"/>
        <item x="178"/>
        <item x="630"/>
        <item x="167"/>
        <item x="705"/>
        <item x="168"/>
        <item x="171"/>
        <item x="628"/>
        <item x="702"/>
        <item x="639"/>
        <item x="175"/>
        <item x="632"/>
        <item x="170"/>
        <item x="165"/>
        <item x="684"/>
        <item x="637"/>
        <item x="696"/>
        <item x="704"/>
        <item x="706"/>
        <item x="623"/>
        <item x="689"/>
        <item x="690"/>
        <item x="687"/>
        <item x="700"/>
        <item t="default"/>
      </items>
    </pivotField>
    <pivotField compact="0" outline="0" showAll="0"/>
    <pivotField compact="0" outline="0" showAll="0"/>
    <pivotField compact="0" numFmtId="2" outline="0" showAll="0"/>
    <pivotField axis="axisCol" compact="0" outline="0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tdDev of Salario_Ella" fld="1" subtotal="stdDev" baseField="0" baseItem="0" numFmtId="2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0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compact="0" compactData="0" gridDropZones="1" multipleFieldFilters="0">
  <location ref="D23:H25" firstHeaderRow="1" firstDataRow="2" firstDataCol="1"/>
  <pivotFields count="6">
    <pivotField compact="0" numFmtId="2" outline="0" showAll="0"/>
    <pivotField dataField="1" compact="0" numFmtId="2" outline="0" showAll="0">
      <items count="826">
        <item x="87"/>
        <item x="0"/>
        <item x="7"/>
        <item x="85"/>
        <item x="150"/>
        <item x="100"/>
        <item x="159"/>
        <item x="155"/>
        <item x="121"/>
        <item x="133"/>
        <item x="108"/>
        <item x="139"/>
        <item x="19"/>
        <item x="4"/>
        <item x="61"/>
        <item x="158"/>
        <item x="43"/>
        <item x="16"/>
        <item x="143"/>
        <item x="67"/>
        <item x="32"/>
        <item x="89"/>
        <item x="47"/>
        <item x="64"/>
        <item x="52"/>
        <item x="62"/>
        <item x="148"/>
        <item x="138"/>
        <item x="45"/>
        <item x="3"/>
        <item x="35"/>
        <item x="91"/>
        <item x="23"/>
        <item x="31"/>
        <item x="70"/>
        <item x="34"/>
        <item x="50"/>
        <item x="123"/>
        <item x="73"/>
        <item x="83"/>
        <item x="75"/>
        <item x="58"/>
        <item x="196"/>
        <item x="117"/>
        <item x="46"/>
        <item x="41"/>
        <item x="114"/>
        <item x="33"/>
        <item x="54"/>
        <item x="37"/>
        <item x="225"/>
        <item x="49"/>
        <item x="17"/>
        <item x="26"/>
        <item x="101"/>
        <item x="81"/>
        <item x="51"/>
        <item x="24"/>
        <item x="96"/>
        <item x="25"/>
        <item x="106"/>
        <item x="95"/>
        <item x="102"/>
        <item x="42"/>
        <item x="9"/>
        <item x="226"/>
        <item x="11"/>
        <item x="14"/>
        <item x="142"/>
        <item x="107"/>
        <item x="80"/>
        <item x="136"/>
        <item x="15"/>
        <item x="185"/>
        <item x="13"/>
        <item x="160"/>
        <item x="124"/>
        <item x="140"/>
        <item x="39"/>
        <item x="99"/>
        <item x="135"/>
        <item x="18"/>
        <item x="10"/>
        <item x="153"/>
        <item x="79"/>
        <item x="201"/>
        <item x="36"/>
        <item x="211"/>
        <item x="209"/>
        <item x="154"/>
        <item x="197"/>
        <item x="2"/>
        <item x="206"/>
        <item x="20"/>
        <item x="65"/>
        <item x="53"/>
        <item x="103"/>
        <item x="200"/>
        <item x="130"/>
        <item x="119"/>
        <item x="38"/>
        <item x="93"/>
        <item x="147"/>
        <item x="210"/>
        <item x="28"/>
        <item x="229"/>
        <item x="27"/>
        <item x="68"/>
        <item x="205"/>
        <item x="56"/>
        <item x="199"/>
        <item x="21"/>
        <item x="29"/>
        <item x="30"/>
        <item x="6"/>
        <item x="204"/>
        <item x="78"/>
        <item x="120"/>
        <item x="137"/>
        <item x="146"/>
        <item x="129"/>
        <item x="214"/>
        <item x="194"/>
        <item x="161"/>
        <item x="111"/>
        <item x="71"/>
        <item x="8"/>
        <item x="82"/>
        <item x="76"/>
        <item x="202"/>
        <item x="219"/>
        <item x="145"/>
        <item x="215"/>
        <item x="109"/>
        <item x="57"/>
        <item x="218"/>
        <item x="157"/>
        <item x="66"/>
        <item x="94"/>
        <item x="84"/>
        <item x="22"/>
        <item x="144"/>
        <item x="222"/>
        <item x="212"/>
        <item x="581"/>
        <item x="116"/>
        <item x="74"/>
        <item x="98"/>
        <item x="118"/>
        <item x="5"/>
        <item x="162"/>
        <item x="216"/>
        <item x="44"/>
        <item x="198"/>
        <item x="104"/>
        <item x="228"/>
        <item x="77"/>
        <item x="217"/>
        <item x="86"/>
        <item x="105"/>
        <item x="59"/>
        <item x="221"/>
        <item x="220"/>
        <item x="126"/>
        <item x="40"/>
        <item x="60"/>
        <item x="227"/>
        <item x="92"/>
        <item x="195"/>
        <item x="149"/>
        <item x="55"/>
        <item x="1"/>
        <item x="208"/>
        <item x="12"/>
        <item x="151"/>
        <item x="115"/>
        <item x="507"/>
        <item x="207"/>
        <item x="328"/>
        <item x="48"/>
        <item x="128"/>
        <item x="97"/>
        <item x="501"/>
        <item x="223"/>
        <item x="112"/>
        <item x="213"/>
        <item x="163"/>
        <item x="141"/>
        <item x="125"/>
        <item x="132"/>
        <item x="156"/>
        <item x="110"/>
        <item x="90"/>
        <item x="134"/>
        <item x="189"/>
        <item x="63"/>
        <item x="131"/>
        <item x="88"/>
        <item x="152"/>
        <item x="187"/>
        <item x="203"/>
        <item x="122"/>
        <item x="72"/>
        <item x="224"/>
        <item x="418"/>
        <item x="333"/>
        <item x="452"/>
        <item x="283"/>
        <item x="595"/>
        <item x="619"/>
        <item x="532"/>
        <item x="69"/>
        <item x="113"/>
        <item x="127"/>
        <item x="255"/>
        <item x="562"/>
        <item x="422"/>
        <item x="655"/>
        <item x="524"/>
        <item x="184"/>
        <item x="320"/>
        <item x="339"/>
        <item x="193"/>
        <item x="567"/>
        <item x="465"/>
        <item x="445"/>
        <item x="335"/>
        <item x="410"/>
        <item x="439"/>
        <item x="389"/>
        <item x="400"/>
        <item x="192"/>
        <item x="379"/>
        <item x="543"/>
        <item x="612"/>
        <item x="559"/>
        <item x="455"/>
        <item x="432"/>
        <item x="494"/>
        <item x="459"/>
        <item x="248"/>
        <item x="666"/>
        <item x="188"/>
        <item x="419"/>
        <item x="542"/>
        <item x="318"/>
        <item x="311"/>
        <item x="190"/>
        <item x="265"/>
        <item x="425"/>
        <item x="350"/>
        <item x="437"/>
        <item x="310"/>
        <item x="451"/>
        <item x="577"/>
        <item x="449"/>
        <item x="468"/>
        <item x="469"/>
        <item x="670"/>
        <item x="403"/>
        <item x="406"/>
        <item x="271"/>
        <item x="268"/>
        <item x="537"/>
        <item x="588"/>
        <item x="678"/>
        <item x="186"/>
        <item x="604"/>
        <item x="457"/>
        <item x="183"/>
        <item x="309"/>
        <item x="272"/>
        <item x="277"/>
        <item x="324"/>
        <item x="358"/>
        <item x="263"/>
        <item x="675"/>
        <item x="191"/>
        <item x="462"/>
        <item x="245"/>
        <item x="525"/>
        <item x="673"/>
        <item x="296"/>
        <item x="493"/>
        <item x="297"/>
        <item x="508"/>
        <item x="326"/>
        <item x="651"/>
        <item x="253"/>
        <item x="377"/>
        <item x="544"/>
        <item x="292"/>
        <item x="600"/>
        <item x="285"/>
        <item x="536"/>
        <item x="504"/>
        <item x="672"/>
        <item x="583"/>
        <item x="323"/>
        <item x="551"/>
        <item x="243"/>
        <item x="475"/>
        <item x="356"/>
        <item x="298"/>
        <item x="570"/>
        <item x="680"/>
        <item x="681"/>
        <item x="259"/>
        <item x="264"/>
        <item x="447"/>
        <item x="487"/>
        <item x="279"/>
        <item x="278"/>
        <item x="345"/>
        <item x="510"/>
        <item x="393"/>
        <item x="308"/>
        <item x="495"/>
        <item x="497"/>
        <item x="369"/>
        <item x="677"/>
        <item x="287"/>
        <item x="515"/>
        <item x="674"/>
        <item x="360"/>
        <item x="598"/>
        <item x="337"/>
        <item x="574"/>
        <item x="549"/>
        <item x="397"/>
        <item x="591"/>
        <item x="244"/>
        <item x="424"/>
        <item x="260"/>
        <item x="401"/>
        <item x="329"/>
        <item x="423"/>
        <item x="291"/>
        <item x="325"/>
        <item x="669"/>
        <item x="615"/>
        <item x="246"/>
        <item x="660"/>
        <item x="373"/>
        <item x="511"/>
        <item x="368"/>
        <item x="679"/>
        <item x="290"/>
        <item x="235"/>
        <item x="240"/>
        <item x="477"/>
        <item x="293"/>
        <item x="382"/>
        <item x="564"/>
        <item x="682"/>
        <item x="444"/>
        <item x="476"/>
        <item x="662"/>
        <item x="516"/>
        <item x="357"/>
        <item x="306"/>
        <item x="303"/>
        <item x="316"/>
        <item x="261"/>
        <item x="466"/>
        <item x="578"/>
        <item x="593"/>
        <item x="522"/>
        <item x="252"/>
        <item x="575"/>
        <item x="546"/>
        <item x="250"/>
        <item x="571"/>
        <item x="242"/>
        <item x="282"/>
        <item x="530"/>
        <item x="616"/>
        <item x="270"/>
        <item x="517"/>
        <item x="560"/>
        <item x="237"/>
        <item x="442"/>
        <item x="496"/>
        <item x="556"/>
        <item x="421"/>
        <item x="370"/>
        <item x="249"/>
        <item x="438"/>
        <item x="336"/>
        <item x="231"/>
        <item x="374"/>
        <item x="341"/>
        <item x="319"/>
        <item x="408"/>
        <item x="299"/>
        <item x="580"/>
        <item x="375"/>
        <item x="603"/>
        <item x="305"/>
        <item x="461"/>
        <item x="384"/>
        <item x="376"/>
        <item x="646"/>
        <item x="398"/>
        <item x="251"/>
        <item x="338"/>
        <item x="519"/>
        <item x="609"/>
        <item x="312"/>
        <item x="565"/>
        <item x="404"/>
        <item x="505"/>
        <item x="315"/>
        <item x="435"/>
        <item x="513"/>
        <item x="355"/>
        <item x="288"/>
        <item x="665"/>
        <item x="458"/>
        <item x="481"/>
        <item x="348"/>
        <item x="657"/>
        <item x="473"/>
        <item x="362"/>
        <item x="668"/>
        <item x="509"/>
        <item x="317"/>
        <item x="232"/>
        <item x="528"/>
        <item x="450"/>
        <item x="367"/>
        <item x="648"/>
        <item x="656"/>
        <item x="262"/>
        <item x="491"/>
        <item x="307"/>
        <item x="256"/>
        <item x="366"/>
        <item x="498"/>
        <item x="284"/>
        <item x="269"/>
        <item x="254"/>
        <item x="342"/>
        <item x="247"/>
        <item x="569"/>
        <item x="349"/>
        <item x="470"/>
        <item x="361"/>
        <item x="331"/>
        <item x="645"/>
        <item x="378"/>
        <item x="621"/>
        <item x="597"/>
        <item x="480"/>
        <item x="359"/>
        <item x="236"/>
        <item x="386"/>
        <item x="343"/>
        <item x="239"/>
        <item x="529"/>
        <item x="478"/>
        <item x="676"/>
        <item x="592"/>
        <item x="391"/>
        <item x="584"/>
        <item x="653"/>
        <item x="274"/>
        <item x="314"/>
        <item x="518"/>
        <item x="388"/>
        <item x="364"/>
        <item x="566"/>
        <item x="535"/>
        <item x="276"/>
        <item x="234"/>
        <item x="671"/>
        <item x="606"/>
        <item x="267"/>
        <item x="395"/>
        <item x="650"/>
        <item x="654"/>
        <item x="294"/>
        <item x="238"/>
        <item x="304"/>
        <item x="365"/>
        <item x="233"/>
        <item x="596"/>
        <item x="383"/>
        <item x="241"/>
        <item x="300"/>
        <item x="289"/>
        <item x="351"/>
        <item x="538"/>
        <item x="321"/>
        <item x="295"/>
        <item x="392"/>
        <item x="372"/>
        <item x="751"/>
        <item x="286"/>
        <item x="563"/>
        <item x="381"/>
        <item x="405"/>
        <item x="710"/>
        <item x="354"/>
        <item x="257"/>
        <item x="407"/>
        <item x="486"/>
        <item x="441"/>
        <item x="558"/>
        <item x="765"/>
        <item x="380"/>
        <item x="430"/>
        <item x="460"/>
        <item x="346"/>
        <item x="554"/>
        <item x="527"/>
        <item x="327"/>
        <item x="330"/>
        <item x="812"/>
        <item x="620"/>
        <item x="644"/>
        <item x="334"/>
        <item x="484"/>
        <item x="585"/>
        <item x="568"/>
        <item x="790"/>
        <item x="416"/>
        <item x="474"/>
        <item x="302"/>
        <item x="347"/>
        <item x="332"/>
        <item x="322"/>
        <item x="761"/>
        <item x="602"/>
        <item x="471"/>
        <item x="479"/>
        <item x="281"/>
        <item x="363"/>
        <item x="390"/>
        <item x="647"/>
        <item x="815"/>
        <item x="353"/>
        <item x="413"/>
        <item x="275"/>
        <item x="614"/>
        <item x="800"/>
        <item x="280"/>
        <item x="266"/>
        <item x="448"/>
        <item x="230"/>
        <item x="756"/>
        <item x="352"/>
        <item x="762"/>
        <item x="617"/>
        <item x="745"/>
        <item x="503"/>
        <item x="531"/>
        <item x="729"/>
        <item x="301"/>
        <item x="663"/>
        <item x="715"/>
        <item x="683"/>
        <item x="799"/>
        <item x="548"/>
        <item x="344"/>
        <item x="426"/>
        <item x="472"/>
        <item x="545"/>
        <item x="607"/>
        <item x="801"/>
        <item x="736"/>
        <item x="590"/>
        <item x="417"/>
        <item x="446"/>
        <item x="371"/>
        <item x="526"/>
        <item x="784"/>
        <item x="792"/>
        <item x="579"/>
        <item x="605"/>
        <item x="431"/>
        <item x="415"/>
        <item x="454"/>
        <item x="492"/>
        <item x="664"/>
        <item x="488"/>
        <item x="467"/>
        <item x="722"/>
        <item x="587"/>
        <item x="258"/>
        <item x="396"/>
        <item x="485"/>
        <item x="712"/>
        <item x="589"/>
        <item x="622"/>
        <item x="399"/>
        <item x="539"/>
        <item x="741"/>
        <item x="770"/>
        <item x="489"/>
        <item x="409"/>
        <item x="512"/>
        <item x="313"/>
        <item x="611"/>
        <item x="594"/>
        <item x="718"/>
        <item x="785"/>
        <item x="771"/>
        <item x="816"/>
        <item x="743"/>
        <item x="797"/>
        <item x="547"/>
        <item x="420"/>
        <item x="273"/>
        <item x="659"/>
        <item x="798"/>
        <item x="464"/>
        <item x="723"/>
        <item x="652"/>
        <item x="748"/>
        <item x="599"/>
        <item x="752"/>
        <item x="433"/>
        <item x="768"/>
        <item x="523"/>
        <item x="772"/>
        <item x="783"/>
        <item x="434"/>
        <item x="500"/>
        <item x="429"/>
        <item x="667"/>
        <item x="573"/>
        <item x="779"/>
        <item x="733"/>
        <item x="714"/>
        <item x="552"/>
        <item x="540"/>
        <item x="436"/>
        <item x="340"/>
        <item x="759"/>
        <item x="769"/>
        <item x="541"/>
        <item x="463"/>
        <item x="737"/>
        <item x="553"/>
        <item x="778"/>
        <item x="499"/>
        <item x="774"/>
        <item x="757"/>
        <item x="806"/>
        <item x="394"/>
        <item x="586"/>
        <item x="773"/>
        <item x="810"/>
        <item x="443"/>
        <item x="764"/>
        <item x="794"/>
        <item x="658"/>
        <item x="767"/>
        <item x="453"/>
        <item x="725"/>
        <item x="753"/>
        <item x="572"/>
        <item x="387"/>
        <item x="789"/>
        <item x="777"/>
        <item x="804"/>
        <item x="776"/>
        <item x="755"/>
        <item x="514"/>
        <item x="414"/>
        <item x="412"/>
        <item x="427"/>
        <item x="734"/>
        <item x="726"/>
        <item x="534"/>
        <item x="411"/>
        <item x="742"/>
        <item x="721"/>
        <item x="506"/>
        <item x="766"/>
        <item x="808"/>
        <item x="561"/>
        <item x="520"/>
        <item x="760"/>
        <item x="440"/>
        <item x="813"/>
        <item x="727"/>
        <item x="502"/>
        <item x="601"/>
        <item x="533"/>
        <item x="744"/>
        <item x="746"/>
        <item x="402"/>
        <item x="713"/>
        <item x="803"/>
        <item x="738"/>
        <item x="731"/>
        <item x="796"/>
        <item x="781"/>
        <item x="791"/>
        <item x="747"/>
        <item x="428"/>
        <item x="814"/>
        <item x="758"/>
        <item x="802"/>
        <item x="719"/>
        <item x="728"/>
        <item x="749"/>
        <item x="521"/>
        <item x="817"/>
        <item x="709"/>
        <item x="818"/>
        <item x="385"/>
        <item x="649"/>
        <item x="483"/>
        <item x="608"/>
        <item x="555"/>
        <item x="805"/>
        <item x="821"/>
        <item x="582"/>
        <item x="732"/>
        <item x="793"/>
        <item x="724"/>
        <item x="820"/>
        <item x="811"/>
        <item x="716"/>
        <item x="807"/>
        <item x="787"/>
        <item x="490"/>
        <item x="786"/>
        <item x="711"/>
        <item x="550"/>
        <item x="456"/>
        <item x="782"/>
        <item x="482"/>
        <item x="740"/>
        <item x="809"/>
        <item x="730"/>
        <item x="754"/>
        <item x="661"/>
        <item x="557"/>
        <item x="824"/>
        <item x="717"/>
        <item x="775"/>
        <item x="720"/>
        <item x="750"/>
        <item x="708"/>
        <item x="688"/>
        <item x="576"/>
        <item x="181"/>
        <item x="735"/>
        <item x="780"/>
        <item x="819"/>
        <item x="795"/>
        <item x="613"/>
        <item x="641"/>
        <item x="180"/>
        <item x="822"/>
        <item x="636"/>
        <item x="627"/>
        <item x="739"/>
        <item x="686"/>
        <item x="685"/>
        <item x="823"/>
        <item x="610"/>
        <item x="634"/>
        <item x="707"/>
        <item x="763"/>
        <item x="631"/>
        <item x="703"/>
        <item x="164"/>
        <item x="642"/>
        <item x="692"/>
        <item x="643"/>
        <item x="176"/>
        <item x="695"/>
        <item x="698"/>
        <item x="177"/>
        <item x="693"/>
        <item x="629"/>
        <item x="624"/>
        <item x="174"/>
        <item x="694"/>
        <item x="701"/>
        <item x="625"/>
        <item x="626"/>
        <item x="172"/>
        <item x="618"/>
        <item x="635"/>
        <item x="699"/>
        <item x="173"/>
        <item x="166"/>
        <item x="633"/>
        <item x="788"/>
        <item x="697"/>
        <item x="182"/>
        <item x="169"/>
        <item x="640"/>
        <item x="638"/>
        <item x="179"/>
        <item x="691"/>
        <item x="178"/>
        <item x="630"/>
        <item x="167"/>
        <item x="705"/>
        <item x="168"/>
        <item x="171"/>
        <item x="628"/>
        <item x="702"/>
        <item x="639"/>
        <item x="175"/>
        <item x="632"/>
        <item x="170"/>
        <item x="165"/>
        <item x="684"/>
        <item x="637"/>
        <item x="696"/>
        <item x="704"/>
        <item x="706"/>
        <item x="623"/>
        <item x="689"/>
        <item x="690"/>
        <item x="687"/>
        <item x="700"/>
        <item t="default"/>
      </items>
    </pivotField>
    <pivotField compact="0" outline="0" showAll="0"/>
    <pivotField compact="0" outline="0" showAll="0"/>
    <pivotField compact="0" numFmtId="2" outline="0" showAll="0"/>
    <pivotField axis="axisCol" compact="0" outline="0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Average of Salario_Ella" fld="1" subtotal="average" baseField="0" baseItem="0" numFmtId="2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D41:G45" firstHeaderRow="1" firstDataRow="2" firstDataCol="1"/>
  <pivotFields count="6">
    <pivotField numFmtId="2" showAll="0"/>
    <pivotField dataField="1" numFmtId="2" showAll="0"/>
    <pivotField axis="axisRow" showAll="0">
      <items count="3">
        <item x="1"/>
        <item x="0"/>
        <item t="default"/>
      </items>
    </pivotField>
    <pivotField axis="axisCol" showAll="0">
      <items count="3">
        <item x="1"/>
        <item x="0"/>
        <item t="default"/>
      </items>
    </pivotField>
    <pivotField numFmtId="2" showAll="0"/>
    <pivotField showAll="0">
      <items count="4">
        <item x="0"/>
        <item x="1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Average of Salario_Ella" fld="1" subtotal="average" baseField="0" baseItem="0" numFmtId="2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5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D49:G53" firstHeaderRow="1" firstDataRow="2" firstDataCol="1"/>
  <pivotFields count="6">
    <pivotField numFmtId="2" showAll="0"/>
    <pivotField numFmtId="2" showAll="0"/>
    <pivotField axis="axisRow" dataField="1" showAll="0">
      <items count="3">
        <item x="1"/>
        <item x="0"/>
        <item t="default"/>
      </items>
    </pivotField>
    <pivotField axis="axisCol" showAll="0">
      <items count="3">
        <item x="1"/>
        <item x="0"/>
        <item t="default"/>
      </items>
    </pivotField>
    <pivotField numFmtId="2" showAll="0"/>
    <pivotField showAll="0">
      <items count="4">
        <item x="0"/>
        <item x="1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unt of Vivienda" fld="2" subtotal="count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6:E40" firstHeaderRow="1" firstDataRow="2" firstDataCol="1"/>
  <pivotFields count="6">
    <pivotField numFmtId="2" showAll="0"/>
    <pivotField numFmtId="2" showAll="0"/>
    <pivotField axis="axisRow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numFmtId="2" showAll="0"/>
    <pivotField axis="axisCol" showAll="0">
      <items count="4">
        <item x="0"/>
        <item x="1"/>
        <item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Jardin" fld="3" subtotal="count" showDataAs="percentOfTotal" baseField="0" baseItem="0" numFmtId="10"/>
  </dataFields>
  <formats count="2">
    <format dxfId="1">
      <pivotArea type="all" dataOnly="0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7:E30" firstHeaderRow="1" firstDataRow="2" firstDataCol="1"/>
  <pivotFields count="6">
    <pivotField numFmtId="2" showAll="0"/>
    <pivotField numFmtId="2" showAll="0"/>
    <pivotField showAll="0"/>
    <pivotField axis="axisRow" dataField="1" showAll="0">
      <items count="3">
        <item x="1"/>
        <item h="1" x="0"/>
        <item t="default"/>
      </items>
    </pivotField>
    <pivotField numFmtId="2" showAll="0"/>
    <pivotField axis="axisCol" showAll="0">
      <items count="4">
        <item x="0"/>
        <item x="1"/>
        <item x="2"/>
        <item t="default"/>
      </items>
    </pivotField>
  </pivotFields>
  <rowFields count="1">
    <field x="3"/>
  </rowFields>
  <rowItems count="2">
    <i>
      <x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Jardin" fld="3" subtotal="count" baseField="0" baseItem="0"/>
  </dataFields>
  <formats count="1">
    <format dxfId="2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G7:K9" firstHeaderRow="1" firstDataRow="2" firstDataCol="1"/>
  <pivotFields count="6">
    <pivotField numFmtId="2" showAll="0"/>
    <pivotField dataField="1" numFmtId="2" showAll="0"/>
    <pivotField showAll="0"/>
    <pivotField showAll="0"/>
    <pivotField numFmtId="2" showAll="0"/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Var of Salario_Ella" fld="1" subtotal="var" baseField="0" baseItem="0" numFmtId="2"/>
  </dataFields>
  <formats count="1">
    <format dxfId="3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12:D13" firstHeaderRow="1" firstDataRow="2" firstDataCol="0"/>
  <pivotFields count="6">
    <pivotField numFmtId="2" showAll="0"/>
    <pivotField numFmtId="2" showAll="0"/>
    <pivotField showAll="0"/>
    <pivotField showAll="0"/>
    <pivotField numFmtId="2" showAll="0"/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formats count="1">
    <format dxfId="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ivotTable" Target="../pivotTables/pivotTable8.xml"/><Relationship Id="rId7" Type="http://schemas.openxmlformats.org/officeDocument/2006/relationships/pivotTable" Target="../pivotTables/pivotTable12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6" Type="http://schemas.openxmlformats.org/officeDocument/2006/relationships/pivotTable" Target="../pivotTables/pivotTable11.xml"/><Relationship Id="rId5" Type="http://schemas.openxmlformats.org/officeDocument/2006/relationships/pivotTable" Target="../pivotTables/pivotTable10.xml"/><Relationship Id="rId4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6"/>
  <sheetViews>
    <sheetView tabSelected="1" topLeftCell="A94" workbookViewId="0">
      <selection activeCell="I12" sqref="I12"/>
    </sheetView>
  </sheetViews>
  <sheetFormatPr defaultColWidth="11.42578125" defaultRowHeight="12.75"/>
  <cols>
    <col min="1" max="1" width="9.42578125" bestFit="1" customWidth="1"/>
    <col min="2" max="2" width="10.85546875" bestFit="1" customWidth="1"/>
    <col min="3" max="3" width="9.28515625" bestFit="1" customWidth="1"/>
    <col min="5" max="5" width="20" bestFit="1" customWidth="1"/>
    <col min="6" max="6" width="12.85546875" bestFit="1" customWidth="1"/>
    <col min="8" max="8" width="20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10</v>
      </c>
      <c r="F1" t="s">
        <v>50</v>
      </c>
    </row>
    <row r="2" spans="1:11">
      <c r="A2" s="1">
        <v>1623.4944</v>
      </c>
      <c r="B2" s="1">
        <v>770.14769999999999</v>
      </c>
      <c r="C2" t="s">
        <v>6</v>
      </c>
      <c r="D2" t="s">
        <v>5</v>
      </c>
      <c r="E2" s="1">
        <f t="shared" ref="E2:E65" si="0">A2+B2</f>
        <v>2393.6421</v>
      </c>
      <c r="F2">
        <f t="shared" ref="F2:F65" si="1">IF(E2 &lt; 1200, 1, IF(E2 &lt;2400, 2, IF(E2 &lt; 3600, 3, IF(E2 &lt; 4800, 4, 5))))</f>
        <v>2</v>
      </c>
      <c r="H2" s="1"/>
    </row>
    <row r="3" spans="1:11">
      <c r="A3" s="1">
        <v>1066.1687999999999</v>
      </c>
      <c r="B3" s="1">
        <v>1087.7807</v>
      </c>
      <c r="C3" t="s">
        <v>4</v>
      </c>
      <c r="D3" t="s">
        <v>7</v>
      </c>
      <c r="E3" s="1">
        <f t="shared" si="0"/>
        <v>2153.9494999999997</v>
      </c>
      <c r="F3">
        <f t="shared" si="1"/>
        <v>2</v>
      </c>
      <c r="H3" s="1"/>
    </row>
    <row r="4" spans="1:11">
      <c r="A4" s="1">
        <v>1105.9034999999999</v>
      </c>
      <c r="B4" s="1">
        <v>1003.2921</v>
      </c>
      <c r="C4" t="s">
        <v>6</v>
      </c>
      <c r="D4" t="s">
        <v>5</v>
      </c>
      <c r="E4" s="1">
        <f t="shared" si="0"/>
        <v>2109.1956</v>
      </c>
      <c r="F4">
        <f t="shared" si="1"/>
        <v>2</v>
      </c>
      <c r="H4" s="1"/>
    </row>
    <row r="5" spans="1:11">
      <c r="A5" s="1">
        <v>1130.6171999999999</v>
      </c>
      <c r="B5" s="1">
        <v>917.57420000000002</v>
      </c>
      <c r="C5" t="s">
        <v>4</v>
      </c>
      <c r="D5" t="s">
        <v>5</v>
      </c>
      <c r="E5" s="1">
        <f t="shared" si="0"/>
        <v>2048.1913999999997</v>
      </c>
      <c r="F5">
        <f t="shared" si="1"/>
        <v>2</v>
      </c>
      <c r="H5" s="1"/>
      <c r="K5" t="s">
        <v>12</v>
      </c>
    </row>
    <row r="6" spans="1:11">
      <c r="A6" s="1">
        <v>1152.2103999999999</v>
      </c>
      <c r="B6" s="1">
        <v>874.03909999999996</v>
      </c>
      <c r="C6" t="s">
        <v>6</v>
      </c>
      <c r="D6" t="s">
        <v>5</v>
      </c>
      <c r="E6" s="1">
        <f t="shared" si="0"/>
        <v>2026.2494999999999</v>
      </c>
      <c r="F6">
        <f t="shared" si="1"/>
        <v>2</v>
      </c>
      <c r="H6" s="1"/>
      <c r="K6" t="s">
        <v>13</v>
      </c>
    </row>
    <row r="7" spans="1:11">
      <c r="A7" s="1">
        <v>1039.1396</v>
      </c>
      <c r="B7" s="1">
        <v>1063.6348</v>
      </c>
      <c r="C7" t="s">
        <v>6</v>
      </c>
      <c r="D7" t="s">
        <v>5</v>
      </c>
      <c r="E7" s="1">
        <f t="shared" si="0"/>
        <v>2102.7744000000002</v>
      </c>
      <c r="F7">
        <f t="shared" si="1"/>
        <v>2</v>
      </c>
      <c r="H7" s="1"/>
      <c r="K7" t="s">
        <v>14</v>
      </c>
    </row>
    <row r="8" spans="1:11">
      <c r="A8" s="1">
        <v>1070.8572999999999</v>
      </c>
      <c r="B8" s="1">
        <v>1023.1763</v>
      </c>
      <c r="C8" t="s">
        <v>4</v>
      </c>
      <c r="D8" t="s">
        <v>5</v>
      </c>
      <c r="E8" s="1">
        <f t="shared" si="0"/>
        <v>2094.0335999999998</v>
      </c>
      <c r="F8">
        <f t="shared" si="1"/>
        <v>2</v>
      </c>
      <c r="H8" s="1"/>
      <c r="K8" t="s">
        <v>15</v>
      </c>
    </row>
    <row r="9" spans="1:11">
      <c r="A9" s="1">
        <v>1265.6513</v>
      </c>
      <c r="B9" s="1">
        <v>771.18949999999995</v>
      </c>
      <c r="C9" t="s">
        <v>6</v>
      </c>
      <c r="D9" t="s">
        <v>5</v>
      </c>
      <c r="E9" s="1">
        <f t="shared" si="0"/>
        <v>2036.8407999999999</v>
      </c>
      <c r="F9">
        <f t="shared" si="1"/>
        <v>2</v>
      </c>
      <c r="H9" s="1"/>
    </row>
    <row r="10" spans="1:11">
      <c r="A10" s="1">
        <v>1230.6033</v>
      </c>
      <c r="B10" s="1">
        <v>1036.9931999999999</v>
      </c>
      <c r="C10" t="s">
        <v>6</v>
      </c>
      <c r="D10" t="s">
        <v>5</v>
      </c>
      <c r="E10" s="1">
        <f t="shared" si="0"/>
        <v>2267.5964999999997</v>
      </c>
      <c r="F10">
        <f t="shared" si="1"/>
        <v>2</v>
      </c>
      <c r="H10" s="1"/>
    </row>
    <row r="11" spans="1:11">
      <c r="A11" s="1">
        <v>1267.8638000000001</v>
      </c>
      <c r="B11" s="1">
        <v>969.18299999999999</v>
      </c>
      <c r="C11" t="s">
        <v>4</v>
      </c>
      <c r="D11" t="s">
        <v>5</v>
      </c>
      <c r="E11" s="1">
        <f t="shared" si="0"/>
        <v>2237.0468000000001</v>
      </c>
      <c r="F11">
        <f t="shared" si="1"/>
        <v>2</v>
      </c>
      <c r="H11" s="1">
        <f>COUNTIF(C2:C826,"Alquiler")</f>
        <v>255</v>
      </c>
    </row>
    <row r="12" spans="1:11">
      <c r="A12" s="1">
        <v>1293.5327</v>
      </c>
      <c r="B12" s="1">
        <v>995.44680000000005</v>
      </c>
      <c r="C12" t="s">
        <v>6</v>
      </c>
      <c r="D12" t="s">
        <v>5</v>
      </c>
      <c r="E12" s="1">
        <f t="shared" si="0"/>
        <v>2288.9794999999999</v>
      </c>
      <c r="F12">
        <f t="shared" si="1"/>
        <v>2</v>
      </c>
      <c r="H12" s="1">
        <f>COUNTIF(D2:D827,"No")</f>
        <v>437</v>
      </c>
    </row>
    <row r="13" spans="1:11">
      <c r="A13" s="1">
        <v>1313.3737000000001</v>
      </c>
      <c r="B13" s="1">
        <v>970.27059999999994</v>
      </c>
      <c r="C13" t="s">
        <v>6</v>
      </c>
      <c r="D13" t="s">
        <v>5</v>
      </c>
      <c r="E13" s="1">
        <f t="shared" si="0"/>
        <v>2283.6442999999999</v>
      </c>
      <c r="F13">
        <f t="shared" si="1"/>
        <v>2</v>
      </c>
      <c r="H13" s="1"/>
    </row>
    <row r="14" spans="1:11">
      <c r="A14" s="1">
        <v>1125.5463</v>
      </c>
      <c r="B14" s="1">
        <v>1092.1446000000001</v>
      </c>
      <c r="C14" t="s">
        <v>4</v>
      </c>
      <c r="D14" t="s">
        <v>5</v>
      </c>
      <c r="E14" s="1">
        <f t="shared" si="0"/>
        <v>2217.6909000000001</v>
      </c>
      <c r="F14">
        <f t="shared" si="1"/>
        <v>2</v>
      </c>
      <c r="H14" s="1"/>
    </row>
    <row r="15" spans="1:11">
      <c r="A15" s="1">
        <v>1113.4183</v>
      </c>
      <c r="B15" s="1">
        <v>980.54369999999994</v>
      </c>
      <c r="C15" t="s">
        <v>6</v>
      </c>
      <c r="D15" t="s">
        <v>5</v>
      </c>
      <c r="E15" s="1">
        <f t="shared" si="0"/>
        <v>2093.962</v>
      </c>
      <c r="F15">
        <f t="shared" si="1"/>
        <v>2</v>
      </c>
      <c r="H15" s="1"/>
    </row>
    <row r="16" spans="1:11">
      <c r="A16" s="1">
        <v>1128.4703</v>
      </c>
      <c r="B16" s="1">
        <v>971.92550000000006</v>
      </c>
      <c r="C16" t="s">
        <v>4</v>
      </c>
      <c r="D16" t="s">
        <v>5</v>
      </c>
      <c r="E16" s="1">
        <f t="shared" si="0"/>
        <v>2100.3958000000002</v>
      </c>
      <c r="F16">
        <f t="shared" si="1"/>
        <v>2</v>
      </c>
      <c r="H16" s="1"/>
    </row>
    <row r="17" spans="1:11">
      <c r="A17" s="1">
        <v>1339.8970999999999</v>
      </c>
      <c r="B17" s="1">
        <v>979.0557</v>
      </c>
      <c r="C17" t="s">
        <v>6</v>
      </c>
      <c r="D17" t="s">
        <v>5</v>
      </c>
      <c r="E17" s="1">
        <f t="shared" si="0"/>
        <v>2318.9528</v>
      </c>
      <c r="F17">
        <f t="shared" si="1"/>
        <v>2</v>
      </c>
      <c r="H17" s="1"/>
    </row>
    <row r="18" spans="1:11">
      <c r="A18" s="1">
        <v>1069.6270999999999</v>
      </c>
      <c r="B18" s="1">
        <v>899.77329999999995</v>
      </c>
      <c r="C18" t="s">
        <v>6</v>
      </c>
      <c r="D18" t="s">
        <v>5</v>
      </c>
      <c r="E18" s="1">
        <f t="shared" si="0"/>
        <v>1969.4004</v>
      </c>
      <c r="F18">
        <f t="shared" si="1"/>
        <v>2</v>
      </c>
      <c r="H18" s="1"/>
    </row>
    <row r="19" spans="1:11">
      <c r="A19" s="1">
        <v>1404.1569999999999</v>
      </c>
      <c r="B19" s="1">
        <v>942.1078</v>
      </c>
      <c r="C19" t="s">
        <v>6</v>
      </c>
      <c r="D19" t="s">
        <v>5</v>
      </c>
      <c r="E19" s="1">
        <f t="shared" si="0"/>
        <v>2346.2647999999999</v>
      </c>
      <c r="F19">
        <f t="shared" si="1"/>
        <v>2</v>
      </c>
      <c r="H19" s="1"/>
    </row>
    <row r="20" spans="1:11">
      <c r="A20" s="1">
        <v>1283.6818000000001</v>
      </c>
      <c r="B20" s="1">
        <v>994.48059999999998</v>
      </c>
      <c r="C20" t="s">
        <v>6</v>
      </c>
      <c r="D20" t="s">
        <v>5</v>
      </c>
      <c r="E20" s="1">
        <f t="shared" si="0"/>
        <v>2278.1624000000002</v>
      </c>
      <c r="F20">
        <f t="shared" si="1"/>
        <v>2</v>
      </c>
      <c r="H20" s="1"/>
    </row>
    <row r="21" spans="1:11">
      <c r="A21" s="1">
        <v>1094.4333999999999</v>
      </c>
      <c r="B21" s="1">
        <v>855.52660000000003</v>
      </c>
      <c r="C21" t="s">
        <v>4</v>
      </c>
      <c r="D21" t="s">
        <v>5</v>
      </c>
      <c r="E21" s="1">
        <f t="shared" si="0"/>
        <v>1949.96</v>
      </c>
      <c r="F21">
        <f t="shared" si="1"/>
        <v>2</v>
      </c>
      <c r="H21" s="1"/>
    </row>
    <row r="22" spans="1:11">
      <c r="A22" s="1">
        <v>1258.7431999999999</v>
      </c>
      <c r="B22" s="1">
        <v>1005.0256000000001</v>
      </c>
      <c r="C22" t="s">
        <v>4</v>
      </c>
      <c r="D22" t="s">
        <v>7</v>
      </c>
      <c r="E22" s="1">
        <f t="shared" si="0"/>
        <v>2263.7687999999998</v>
      </c>
      <c r="F22">
        <f t="shared" si="1"/>
        <v>2</v>
      </c>
      <c r="H22" s="1"/>
      <c r="J22">
        <v>4</v>
      </c>
    </row>
    <row r="23" spans="1:11">
      <c r="A23" s="1">
        <v>1230.6316999999999</v>
      </c>
      <c r="B23" s="1">
        <v>1020.7529</v>
      </c>
      <c r="C23" t="s">
        <v>6</v>
      </c>
      <c r="D23" t="s">
        <v>5</v>
      </c>
      <c r="E23" s="1">
        <f t="shared" si="0"/>
        <v>2251.3845999999999</v>
      </c>
      <c r="F23">
        <f t="shared" si="1"/>
        <v>2</v>
      </c>
      <c r="H23" s="1"/>
    </row>
    <row r="24" spans="1:11" ht="13.5" thickBot="1">
      <c r="A24" s="1">
        <v>1179.3425999999999</v>
      </c>
      <c r="B24" s="1">
        <v>1053.8248000000001</v>
      </c>
      <c r="C24" t="s">
        <v>6</v>
      </c>
      <c r="D24" t="s">
        <v>5</v>
      </c>
      <c r="E24" s="1">
        <f t="shared" si="0"/>
        <v>2233.1674000000003</v>
      </c>
      <c r="F24">
        <f t="shared" si="1"/>
        <v>2</v>
      </c>
      <c r="H24" s="1"/>
    </row>
    <row r="25" spans="1:11">
      <c r="A25" s="1">
        <v>1455.6561999999999</v>
      </c>
      <c r="B25" s="1">
        <v>919.89160000000004</v>
      </c>
      <c r="C25" t="s">
        <v>6</v>
      </c>
      <c r="D25" t="s">
        <v>5</v>
      </c>
      <c r="E25" s="1">
        <f t="shared" si="0"/>
        <v>2375.5477999999998</v>
      </c>
      <c r="F25">
        <f t="shared" si="1"/>
        <v>2</v>
      </c>
      <c r="H25" s="1"/>
      <c r="J25" s="11" t="s">
        <v>50</v>
      </c>
      <c r="K25" s="11"/>
    </row>
    <row r="26" spans="1:11">
      <c r="A26" s="1">
        <v>1056.0174999999999</v>
      </c>
      <c r="B26" s="1">
        <v>949.13739999999996</v>
      </c>
      <c r="C26" t="s">
        <v>6</v>
      </c>
      <c r="D26" t="s">
        <v>5</v>
      </c>
      <c r="E26" s="1">
        <f t="shared" si="0"/>
        <v>2005.1549</v>
      </c>
      <c r="F26">
        <f t="shared" si="1"/>
        <v>2</v>
      </c>
      <c r="H26" s="1"/>
      <c r="J26" s="5"/>
      <c r="K26" s="5"/>
    </row>
    <row r="27" spans="1:11">
      <c r="A27" s="1">
        <v>1242.9875999999999</v>
      </c>
      <c r="B27" s="1">
        <v>959.04150000000004</v>
      </c>
      <c r="C27" t="s">
        <v>4</v>
      </c>
      <c r="D27" t="s">
        <v>5</v>
      </c>
      <c r="E27" s="1">
        <f t="shared" si="0"/>
        <v>2202.0290999999997</v>
      </c>
      <c r="F27">
        <f t="shared" si="1"/>
        <v>2</v>
      </c>
      <c r="H27" s="1"/>
      <c r="J27" s="5" t="s">
        <v>28</v>
      </c>
      <c r="K27" s="5">
        <v>3.166060606060606</v>
      </c>
    </row>
    <row r="28" spans="1:11">
      <c r="A28" s="1">
        <v>1400.5127</v>
      </c>
      <c r="B28" s="1">
        <v>943.09140000000002</v>
      </c>
      <c r="C28" t="s">
        <v>4</v>
      </c>
      <c r="D28" t="s">
        <v>5</v>
      </c>
      <c r="E28" s="1">
        <f t="shared" si="0"/>
        <v>2343.6041</v>
      </c>
      <c r="F28">
        <f t="shared" si="1"/>
        <v>2</v>
      </c>
      <c r="H28" s="1"/>
      <c r="J28" s="5" t="s">
        <v>29</v>
      </c>
      <c r="K28" s="5">
        <v>1.8955115569454929E-2</v>
      </c>
    </row>
    <row r="29" spans="1:11">
      <c r="A29" s="1">
        <v>1285.9902999999999</v>
      </c>
      <c r="B29" s="1">
        <v>1019.149</v>
      </c>
      <c r="C29" t="s">
        <v>6</v>
      </c>
      <c r="D29" t="s">
        <v>5</v>
      </c>
      <c r="E29" s="1">
        <f t="shared" si="0"/>
        <v>2305.1392999999998</v>
      </c>
      <c r="F29">
        <f t="shared" si="1"/>
        <v>2</v>
      </c>
      <c r="H29" s="1"/>
      <c r="J29" s="5" t="s">
        <v>30</v>
      </c>
      <c r="K29" s="5">
        <v>3</v>
      </c>
    </row>
    <row r="30" spans="1:11">
      <c r="A30" s="1">
        <v>1121.2511999999999</v>
      </c>
      <c r="B30" s="1">
        <v>1017.3751999999999</v>
      </c>
      <c r="C30" t="s">
        <v>6</v>
      </c>
      <c r="D30" t="s">
        <v>5</v>
      </c>
      <c r="E30" s="1">
        <f t="shared" si="0"/>
        <v>2138.6264000000001</v>
      </c>
      <c r="F30">
        <f t="shared" si="1"/>
        <v>2</v>
      </c>
      <c r="H30" s="1"/>
      <c r="J30" s="5" t="s">
        <v>31</v>
      </c>
      <c r="K30" s="5">
        <v>3</v>
      </c>
    </row>
    <row r="31" spans="1:11">
      <c r="A31" s="1">
        <v>1300.7717</v>
      </c>
      <c r="B31" s="1">
        <v>1020.7926</v>
      </c>
      <c r="C31" t="s">
        <v>6</v>
      </c>
      <c r="D31" t="s">
        <v>5</v>
      </c>
      <c r="E31" s="1">
        <f t="shared" si="0"/>
        <v>2321.5643</v>
      </c>
      <c r="F31">
        <f t="shared" si="1"/>
        <v>2</v>
      </c>
      <c r="H31" s="1"/>
      <c r="J31" s="5" t="s">
        <v>32</v>
      </c>
      <c r="K31" s="5">
        <v>0.54444424430551097</v>
      </c>
    </row>
    <row r="32" spans="1:11">
      <c r="A32" s="1">
        <v>742.12609999999995</v>
      </c>
      <c r="B32" s="1">
        <v>1022.9981</v>
      </c>
      <c r="C32" t="s">
        <v>6</v>
      </c>
      <c r="D32" t="s">
        <v>5</v>
      </c>
      <c r="E32" s="1">
        <f t="shared" si="0"/>
        <v>1765.1242</v>
      </c>
      <c r="F32">
        <f t="shared" si="1"/>
        <v>2</v>
      </c>
      <c r="H32" s="1"/>
      <c r="J32" s="5" t="s">
        <v>33</v>
      </c>
      <c r="K32" s="5">
        <v>0.29641953515739894</v>
      </c>
    </row>
    <row r="33" spans="1:11">
      <c r="A33" s="1">
        <v>1051.6413</v>
      </c>
      <c r="B33" s="1">
        <v>919.99300000000005</v>
      </c>
      <c r="C33" t="s">
        <v>6</v>
      </c>
      <c r="D33" t="s">
        <v>5</v>
      </c>
      <c r="E33" s="1">
        <f t="shared" si="0"/>
        <v>1971.6343000000002</v>
      </c>
      <c r="F33">
        <f t="shared" si="1"/>
        <v>2</v>
      </c>
      <c r="H33" s="1"/>
      <c r="J33" s="5" t="s">
        <v>34</v>
      </c>
      <c r="K33" s="5">
        <v>2.6171047130590264E-2</v>
      </c>
    </row>
    <row r="34" spans="1:11">
      <c r="A34" s="1">
        <v>980.43110000000001</v>
      </c>
      <c r="B34" s="1">
        <v>903.88580000000002</v>
      </c>
      <c r="C34" t="s">
        <v>6</v>
      </c>
      <c r="D34" t="s">
        <v>5</v>
      </c>
      <c r="E34" s="1">
        <f t="shared" si="0"/>
        <v>1884.3169</v>
      </c>
      <c r="F34">
        <f t="shared" si="1"/>
        <v>2</v>
      </c>
      <c r="H34" s="1"/>
      <c r="J34" s="5" t="s">
        <v>35</v>
      </c>
      <c r="K34" s="5">
        <v>8.7000526165728495E-2</v>
      </c>
    </row>
    <row r="35" spans="1:11">
      <c r="A35" s="1">
        <v>1372.4628</v>
      </c>
      <c r="B35" s="1">
        <v>936.6771</v>
      </c>
      <c r="C35" t="s">
        <v>6</v>
      </c>
      <c r="D35" t="s">
        <v>5</v>
      </c>
      <c r="E35" s="1">
        <f t="shared" si="0"/>
        <v>2309.1399000000001</v>
      </c>
      <c r="F35">
        <f t="shared" si="1"/>
        <v>2</v>
      </c>
      <c r="H35" s="1"/>
      <c r="J35" s="5" t="s">
        <v>36</v>
      </c>
      <c r="K35" s="5">
        <v>2</v>
      </c>
    </row>
    <row r="36" spans="1:11">
      <c r="A36" s="1">
        <v>940.79880000000003</v>
      </c>
      <c r="B36" s="1">
        <v>923.47810000000004</v>
      </c>
      <c r="C36" t="s">
        <v>6</v>
      </c>
      <c r="D36" t="s">
        <v>5</v>
      </c>
      <c r="E36" s="1">
        <f t="shared" si="0"/>
        <v>1864.2769000000001</v>
      </c>
      <c r="F36">
        <f t="shared" si="1"/>
        <v>2</v>
      </c>
      <c r="H36" s="1"/>
      <c r="J36" s="5" t="s">
        <v>37</v>
      </c>
      <c r="K36" s="5">
        <v>2</v>
      </c>
    </row>
    <row r="37" spans="1:11">
      <c r="A37" s="1">
        <v>1402.8981000000001</v>
      </c>
      <c r="B37" s="1">
        <v>918.54679999999996</v>
      </c>
      <c r="C37" t="s">
        <v>6</v>
      </c>
      <c r="D37" t="s">
        <v>5</v>
      </c>
      <c r="E37" s="1">
        <f t="shared" si="0"/>
        <v>2321.4449</v>
      </c>
      <c r="F37">
        <f t="shared" si="1"/>
        <v>2</v>
      </c>
      <c r="H37" s="1"/>
      <c r="J37" s="5" t="s">
        <v>38</v>
      </c>
      <c r="K37" s="5">
        <v>4</v>
      </c>
    </row>
    <row r="38" spans="1:11">
      <c r="A38" s="1">
        <v>1210.1782000000001</v>
      </c>
      <c r="B38" s="1">
        <v>1000.5393</v>
      </c>
      <c r="C38" t="s">
        <v>6</v>
      </c>
      <c r="D38" t="s">
        <v>5</v>
      </c>
      <c r="E38" s="1">
        <f t="shared" si="0"/>
        <v>2210.7175000000002</v>
      </c>
      <c r="F38">
        <f t="shared" si="1"/>
        <v>2</v>
      </c>
      <c r="H38" s="1"/>
      <c r="J38" s="5" t="s">
        <v>39</v>
      </c>
      <c r="K38" s="5">
        <v>2612</v>
      </c>
    </row>
    <row r="39" spans="1:11" ht="13.5" thickBot="1">
      <c r="A39" s="1">
        <v>1374.9817</v>
      </c>
      <c r="B39" s="1">
        <v>938.04499999999996</v>
      </c>
      <c r="C39" t="s">
        <v>4</v>
      </c>
      <c r="D39" t="s">
        <v>7</v>
      </c>
      <c r="E39" s="1">
        <f t="shared" si="0"/>
        <v>2313.0266999999999</v>
      </c>
      <c r="F39">
        <f t="shared" si="1"/>
        <v>2</v>
      </c>
      <c r="H39" s="1"/>
      <c r="J39" s="6"/>
      <c r="K39" s="6"/>
    </row>
    <row r="40" spans="1:11" ht="13.5" thickBot="1">
      <c r="A40" s="1">
        <v>886.76059999999995</v>
      </c>
      <c r="B40" s="1">
        <v>1011.2218</v>
      </c>
      <c r="C40" t="s">
        <v>4</v>
      </c>
      <c r="D40" t="s">
        <v>7</v>
      </c>
      <c r="E40" s="1">
        <f t="shared" si="0"/>
        <v>1897.9823999999999</v>
      </c>
      <c r="F40">
        <f t="shared" si="1"/>
        <v>2</v>
      </c>
      <c r="H40" s="1"/>
      <c r="J40" s="6"/>
    </row>
    <row r="41" spans="1:11">
      <c r="A41" s="1">
        <v>1378.3240000000001</v>
      </c>
      <c r="B41" s="1">
        <v>986.22590000000002</v>
      </c>
      <c r="C41" t="s">
        <v>6</v>
      </c>
      <c r="D41" t="s">
        <v>5</v>
      </c>
      <c r="E41" s="1">
        <f t="shared" si="0"/>
        <v>2364.5499</v>
      </c>
      <c r="F41">
        <f t="shared" si="1"/>
        <v>2</v>
      </c>
      <c r="H41" s="1"/>
    </row>
    <row r="42" spans="1:11">
      <c r="A42" s="1">
        <v>1286.4786999999999</v>
      </c>
      <c r="B42" s="1">
        <v>1075.9634000000001</v>
      </c>
      <c r="C42" t="s">
        <v>6</v>
      </c>
      <c r="D42" t="s">
        <v>5</v>
      </c>
      <c r="E42" s="1">
        <f t="shared" si="0"/>
        <v>2362.4421000000002</v>
      </c>
      <c r="F42">
        <f t="shared" si="1"/>
        <v>2</v>
      </c>
      <c r="H42" s="1"/>
    </row>
    <row r="43" spans="1:11">
      <c r="A43" s="1">
        <v>1457.0663999999999</v>
      </c>
      <c r="B43" s="1">
        <v>935.28700000000003</v>
      </c>
      <c r="C43" t="s">
        <v>6</v>
      </c>
      <c r="D43" t="s">
        <v>5</v>
      </c>
      <c r="E43" s="1">
        <f t="shared" si="0"/>
        <v>2392.3534</v>
      </c>
      <c r="F43">
        <f t="shared" si="1"/>
        <v>2</v>
      </c>
      <c r="H43" s="1"/>
    </row>
    <row r="44" spans="1:11">
      <c r="A44" s="1">
        <v>1128.5534</v>
      </c>
      <c r="B44" s="1">
        <v>969.15499999999997</v>
      </c>
      <c r="C44" t="s">
        <v>6</v>
      </c>
      <c r="D44" t="s">
        <v>5</v>
      </c>
      <c r="E44" s="1">
        <f t="shared" si="0"/>
        <v>2097.7084</v>
      </c>
      <c r="F44">
        <f t="shared" si="1"/>
        <v>2</v>
      </c>
      <c r="H44" s="1"/>
    </row>
    <row r="45" spans="1:11">
      <c r="A45" s="1">
        <v>1360.8200999999999</v>
      </c>
      <c r="B45" s="1">
        <v>897.7903</v>
      </c>
      <c r="C45" t="s">
        <v>6</v>
      </c>
      <c r="D45" t="s">
        <v>5</v>
      </c>
      <c r="E45" s="1">
        <f t="shared" si="0"/>
        <v>2258.6104</v>
      </c>
      <c r="F45">
        <f t="shared" si="1"/>
        <v>2</v>
      </c>
      <c r="H45" s="1"/>
    </row>
    <row r="46" spans="1:11">
      <c r="A46" s="1">
        <v>1189.3833999999999</v>
      </c>
      <c r="B46" s="1">
        <v>1064.9792</v>
      </c>
      <c r="C46" t="s">
        <v>6</v>
      </c>
      <c r="D46" t="s">
        <v>5</v>
      </c>
      <c r="E46" s="1">
        <f t="shared" si="0"/>
        <v>2254.3625999999999</v>
      </c>
      <c r="F46">
        <f t="shared" si="1"/>
        <v>2</v>
      </c>
      <c r="H46" s="1"/>
    </row>
    <row r="47" spans="1:11">
      <c r="A47" s="1">
        <v>1166.9730999999999</v>
      </c>
      <c r="B47" s="1">
        <v>916.63789999999995</v>
      </c>
      <c r="C47" t="s">
        <v>6</v>
      </c>
      <c r="D47" t="s">
        <v>5</v>
      </c>
      <c r="E47" s="1">
        <f t="shared" si="0"/>
        <v>2083.6109999999999</v>
      </c>
      <c r="F47">
        <f t="shared" si="1"/>
        <v>2</v>
      </c>
      <c r="H47" s="1"/>
    </row>
    <row r="48" spans="1:11">
      <c r="A48" s="1">
        <v>1227.0981999999999</v>
      </c>
      <c r="B48" s="1">
        <v>935.14970000000005</v>
      </c>
      <c r="C48" t="s">
        <v>6</v>
      </c>
      <c r="D48" t="s">
        <v>5</v>
      </c>
      <c r="E48" s="1">
        <f t="shared" si="0"/>
        <v>2162.2478999999998</v>
      </c>
      <c r="F48">
        <f t="shared" si="1"/>
        <v>2</v>
      </c>
      <c r="H48" s="1"/>
    </row>
    <row r="49" spans="1:8">
      <c r="A49" s="1">
        <v>1345.7969000000001</v>
      </c>
      <c r="B49" s="1">
        <v>911.80709999999999</v>
      </c>
      <c r="C49" t="s">
        <v>6</v>
      </c>
      <c r="D49" t="s">
        <v>5</v>
      </c>
      <c r="E49" s="1">
        <f t="shared" si="0"/>
        <v>2257.6040000000003</v>
      </c>
      <c r="F49">
        <f t="shared" si="1"/>
        <v>2</v>
      </c>
      <c r="H49" s="1"/>
    </row>
    <row r="50" spans="1:8">
      <c r="A50" s="1">
        <v>1165.2291</v>
      </c>
      <c r="B50" s="1">
        <v>1106.9297999999999</v>
      </c>
      <c r="C50" t="s">
        <v>4</v>
      </c>
      <c r="D50" t="s">
        <v>5</v>
      </c>
      <c r="E50" s="1">
        <f t="shared" si="0"/>
        <v>2272.1588999999999</v>
      </c>
      <c r="F50">
        <f t="shared" si="1"/>
        <v>2</v>
      </c>
      <c r="H50" s="1"/>
    </row>
    <row r="51" spans="1:8">
      <c r="A51" s="1">
        <v>881.9597</v>
      </c>
      <c r="B51" s="1">
        <v>940.34220000000005</v>
      </c>
      <c r="C51" t="s">
        <v>4</v>
      </c>
      <c r="D51" t="s">
        <v>5</v>
      </c>
      <c r="E51" s="1">
        <f t="shared" si="0"/>
        <v>1822.3018999999999</v>
      </c>
      <c r="F51">
        <f t="shared" si="1"/>
        <v>2</v>
      </c>
      <c r="H51" s="1"/>
    </row>
    <row r="52" spans="1:8">
      <c r="A52" s="1">
        <v>1394.5453</v>
      </c>
      <c r="B52" s="1">
        <v>925.30529999999999</v>
      </c>
      <c r="C52" t="s">
        <v>6</v>
      </c>
      <c r="D52" t="s">
        <v>5</v>
      </c>
      <c r="E52" s="1">
        <f t="shared" si="0"/>
        <v>2319.8505999999998</v>
      </c>
      <c r="F52">
        <f t="shared" si="1"/>
        <v>2</v>
      </c>
      <c r="H52" s="1"/>
    </row>
    <row r="53" spans="1:8">
      <c r="A53" s="1">
        <v>1186.5921000000001</v>
      </c>
      <c r="B53" s="1">
        <v>948.30100000000004</v>
      </c>
      <c r="C53" t="s">
        <v>6</v>
      </c>
      <c r="D53" t="s">
        <v>5</v>
      </c>
      <c r="E53" s="1">
        <f t="shared" si="0"/>
        <v>2134.8931000000002</v>
      </c>
      <c r="F53">
        <f t="shared" si="1"/>
        <v>2</v>
      </c>
      <c r="H53" s="1"/>
    </row>
    <row r="54" spans="1:8">
      <c r="A54" s="1">
        <v>1329.6674</v>
      </c>
      <c r="B54" s="1">
        <v>913.72370000000001</v>
      </c>
      <c r="C54" t="s">
        <v>6</v>
      </c>
      <c r="D54" t="s">
        <v>5</v>
      </c>
      <c r="E54" s="1">
        <f t="shared" si="0"/>
        <v>2243.3910999999998</v>
      </c>
      <c r="F54">
        <f t="shared" si="1"/>
        <v>2</v>
      </c>
      <c r="H54" s="1"/>
    </row>
    <row r="55" spans="1:8">
      <c r="A55" s="1">
        <v>1039.6206999999999</v>
      </c>
      <c r="B55" s="1">
        <v>1008.8651</v>
      </c>
      <c r="C55" t="s">
        <v>4</v>
      </c>
      <c r="D55" t="s">
        <v>5</v>
      </c>
      <c r="E55" s="1">
        <f t="shared" si="0"/>
        <v>2048.4857999999999</v>
      </c>
      <c r="F55">
        <f t="shared" si="1"/>
        <v>2</v>
      </c>
      <c r="H55" s="1"/>
    </row>
    <row r="56" spans="1:8">
      <c r="A56" s="1">
        <v>1183.9466</v>
      </c>
      <c r="B56" s="1">
        <v>937.97839999999997</v>
      </c>
      <c r="C56" t="s">
        <v>4</v>
      </c>
      <c r="D56" t="s">
        <v>5</v>
      </c>
      <c r="E56" s="1">
        <f t="shared" si="0"/>
        <v>2121.9250000000002</v>
      </c>
      <c r="F56">
        <f t="shared" si="1"/>
        <v>2</v>
      </c>
      <c r="H56" s="1"/>
    </row>
    <row r="57" spans="1:8">
      <c r="A57" s="1">
        <v>1309.674</v>
      </c>
      <c r="B57" s="1">
        <v>1083.5636999999999</v>
      </c>
      <c r="C57" t="s">
        <v>6</v>
      </c>
      <c r="D57" t="s">
        <v>5</v>
      </c>
      <c r="E57" s="1">
        <f t="shared" si="0"/>
        <v>2393.2376999999997</v>
      </c>
      <c r="F57">
        <f t="shared" si="1"/>
        <v>2</v>
      </c>
      <c r="H57" s="1"/>
    </row>
    <row r="58" spans="1:8">
      <c r="A58" s="1">
        <v>646.38890000000004</v>
      </c>
      <c r="B58" s="1">
        <v>1020.1171000000001</v>
      </c>
      <c r="C58" t="s">
        <v>4</v>
      </c>
      <c r="D58" t="s">
        <v>5</v>
      </c>
      <c r="E58" s="1">
        <f t="shared" si="0"/>
        <v>1666.5060000000001</v>
      </c>
      <c r="F58">
        <f t="shared" si="1"/>
        <v>2</v>
      </c>
      <c r="H58" s="1"/>
    </row>
    <row r="59" spans="1:8">
      <c r="A59" s="1">
        <v>1069.2655999999999</v>
      </c>
      <c r="B59" s="1">
        <v>1041.1473000000001</v>
      </c>
      <c r="C59" t="s">
        <v>6</v>
      </c>
      <c r="D59" t="s">
        <v>5</v>
      </c>
      <c r="E59" s="1">
        <f t="shared" si="0"/>
        <v>2110.4129000000003</v>
      </c>
      <c r="F59">
        <f t="shared" si="1"/>
        <v>2</v>
      </c>
      <c r="H59" s="1"/>
    </row>
    <row r="60" spans="1:8">
      <c r="A60" s="1">
        <v>1341.6536000000001</v>
      </c>
      <c r="B60" s="1">
        <v>931.88969999999995</v>
      </c>
      <c r="C60" t="s">
        <v>6</v>
      </c>
      <c r="D60" t="s">
        <v>5</v>
      </c>
      <c r="E60" s="1">
        <f t="shared" si="0"/>
        <v>2273.5433000000003</v>
      </c>
      <c r="F60">
        <f t="shared" si="1"/>
        <v>2</v>
      </c>
      <c r="H60" s="1"/>
    </row>
    <row r="61" spans="1:8">
      <c r="A61" s="1">
        <v>1167.0354</v>
      </c>
      <c r="B61" s="1">
        <v>1072.4015999999999</v>
      </c>
      <c r="C61" t="s">
        <v>6</v>
      </c>
      <c r="D61" t="s">
        <v>5</v>
      </c>
      <c r="E61" s="1">
        <f t="shared" si="0"/>
        <v>2239.4369999999999</v>
      </c>
      <c r="F61">
        <f t="shared" si="1"/>
        <v>2</v>
      </c>
      <c r="H61" s="1"/>
    </row>
    <row r="62" spans="1:8">
      <c r="A62" s="1">
        <v>1263.4592</v>
      </c>
      <c r="B62" s="1">
        <v>1076.2659000000001</v>
      </c>
      <c r="C62" t="s">
        <v>6</v>
      </c>
      <c r="D62" t="s">
        <v>5</v>
      </c>
      <c r="E62" s="1">
        <f t="shared" si="0"/>
        <v>2339.7251000000001</v>
      </c>
      <c r="F62">
        <f t="shared" si="1"/>
        <v>2</v>
      </c>
      <c r="H62" s="1"/>
    </row>
    <row r="63" spans="1:8">
      <c r="A63" s="1">
        <v>1487.5915</v>
      </c>
      <c r="B63" s="1">
        <v>880.3931</v>
      </c>
      <c r="C63" t="s">
        <v>6</v>
      </c>
      <c r="D63" t="s">
        <v>5</v>
      </c>
      <c r="E63" s="1">
        <f t="shared" si="0"/>
        <v>2367.9845999999998</v>
      </c>
      <c r="F63">
        <f t="shared" si="1"/>
        <v>2</v>
      </c>
      <c r="H63" s="1"/>
    </row>
    <row r="64" spans="1:8">
      <c r="A64" s="1">
        <v>1455.4064000000001</v>
      </c>
      <c r="B64" s="1">
        <v>915.29650000000004</v>
      </c>
      <c r="C64" t="s">
        <v>6</v>
      </c>
      <c r="D64" t="s">
        <v>5</v>
      </c>
      <c r="E64" s="1">
        <f t="shared" si="0"/>
        <v>2370.7029000000002</v>
      </c>
      <c r="F64">
        <f t="shared" si="1"/>
        <v>2</v>
      </c>
      <c r="H64" s="1"/>
    </row>
    <row r="65" spans="1:10">
      <c r="A65" s="1">
        <v>1189.6978999999999</v>
      </c>
      <c r="B65" s="1">
        <v>1153.1948</v>
      </c>
      <c r="C65" t="s">
        <v>6</v>
      </c>
      <c r="D65" t="s">
        <v>5</v>
      </c>
      <c r="E65" s="1">
        <f t="shared" si="0"/>
        <v>2342.8926999999999</v>
      </c>
      <c r="F65">
        <f t="shared" si="1"/>
        <v>2</v>
      </c>
      <c r="H65" s="1"/>
    </row>
    <row r="66" spans="1:10">
      <c r="A66" s="1">
        <v>1273.6534999999999</v>
      </c>
      <c r="B66" s="1">
        <v>913.14459999999997</v>
      </c>
      <c r="C66" t="s">
        <v>6</v>
      </c>
      <c r="D66" t="s">
        <v>5</v>
      </c>
      <c r="E66" s="1">
        <f t="shared" ref="E66:E129" si="2">A66+B66</f>
        <v>2186.7981</v>
      </c>
      <c r="F66">
        <f t="shared" ref="F66:F129" si="3">IF(E66 &lt; 1200, 1, IF(E66 &lt;2400, 2, IF(E66 &lt; 3600, 3, IF(E66 &lt; 4800, 4, 5))))</f>
        <v>2</v>
      </c>
      <c r="H66" s="1"/>
    </row>
    <row r="67" spans="1:10">
      <c r="A67" s="1">
        <v>2183.9180999999999</v>
      </c>
      <c r="B67" s="1">
        <v>1008.6988</v>
      </c>
      <c r="C67" t="s">
        <v>4</v>
      </c>
      <c r="D67" t="s">
        <v>5</v>
      </c>
      <c r="E67" s="1">
        <f t="shared" si="2"/>
        <v>3192.6169</v>
      </c>
      <c r="F67">
        <f t="shared" si="3"/>
        <v>3</v>
      </c>
      <c r="H67" s="1"/>
    </row>
    <row r="68" spans="1:10">
      <c r="A68" s="1">
        <v>2221.5133000000001</v>
      </c>
      <c r="B68" s="1">
        <v>1049.0222000000001</v>
      </c>
      <c r="C68" t="s">
        <v>6</v>
      </c>
      <c r="D68" t="s">
        <v>5</v>
      </c>
      <c r="E68" s="1">
        <f t="shared" si="2"/>
        <v>3270.5355</v>
      </c>
      <c r="F68">
        <f t="shared" si="3"/>
        <v>3</v>
      </c>
      <c r="H68" s="1"/>
    </row>
    <row r="69" spans="1:10">
      <c r="A69" s="1">
        <v>1993.0802000000001</v>
      </c>
      <c r="B69" s="1">
        <v>900.94820000000004</v>
      </c>
      <c r="C69" t="s">
        <v>4</v>
      </c>
      <c r="D69" t="s">
        <v>5</v>
      </c>
      <c r="E69" s="1">
        <f t="shared" si="2"/>
        <v>2894.0284000000001</v>
      </c>
      <c r="F69">
        <f t="shared" si="3"/>
        <v>3</v>
      </c>
      <c r="H69" s="1"/>
    </row>
    <row r="70" spans="1:10">
      <c r="A70" s="1">
        <v>1789.3912</v>
      </c>
      <c r="B70" s="1">
        <v>1019.5647</v>
      </c>
      <c r="C70" t="s">
        <v>6</v>
      </c>
      <c r="D70" t="s">
        <v>5</v>
      </c>
      <c r="E70" s="1">
        <f t="shared" si="2"/>
        <v>2808.9558999999999</v>
      </c>
      <c r="F70">
        <f t="shared" si="3"/>
        <v>3</v>
      </c>
      <c r="H70" s="1"/>
    </row>
    <row r="71" spans="1:10">
      <c r="A71" s="1">
        <v>2219.9061999999999</v>
      </c>
      <c r="B71" s="1">
        <v>1216.9617000000001</v>
      </c>
      <c r="C71" t="s">
        <v>6</v>
      </c>
      <c r="D71" t="s">
        <v>5</v>
      </c>
      <c r="E71" s="1">
        <f t="shared" si="2"/>
        <v>3436.8679000000002</v>
      </c>
      <c r="F71">
        <f t="shared" si="3"/>
        <v>3</v>
      </c>
      <c r="H71" s="1"/>
    </row>
    <row r="72" spans="1:10" ht="13.5" thickBot="1">
      <c r="A72" s="1">
        <v>1696.2099000000001</v>
      </c>
      <c r="B72" s="1">
        <v>922.68499999999995</v>
      </c>
      <c r="C72" t="s">
        <v>4</v>
      </c>
      <c r="D72" t="s">
        <v>7</v>
      </c>
      <c r="E72" s="1">
        <f t="shared" si="2"/>
        <v>2618.8949000000002</v>
      </c>
      <c r="F72">
        <f t="shared" si="3"/>
        <v>3</v>
      </c>
      <c r="H72" s="1"/>
      <c r="J72" s="6"/>
    </row>
    <row r="73" spans="1:10">
      <c r="A73" s="1">
        <v>2171.1567</v>
      </c>
      <c r="B73" s="1">
        <v>1034.5064</v>
      </c>
      <c r="C73" t="s">
        <v>4</v>
      </c>
      <c r="D73" t="s">
        <v>5</v>
      </c>
      <c r="E73" s="1">
        <f t="shared" si="2"/>
        <v>3205.6630999999998</v>
      </c>
      <c r="F73">
        <f t="shared" si="3"/>
        <v>3</v>
      </c>
      <c r="H73" s="1"/>
    </row>
    <row r="74" spans="1:10">
      <c r="A74" s="1">
        <v>1748.5066999999999</v>
      </c>
      <c r="B74" s="1">
        <v>1170.5545999999999</v>
      </c>
      <c r="C74" t="s">
        <v>4</v>
      </c>
      <c r="D74" t="s">
        <v>5</v>
      </c>
      <c r="E74" s="1">
        <f t="shared" si="2"/>
        <v>2919.0612999999998</v>
      </c>
      <c r="F74">
        <f t="shared" si="3"/>
        <v>3</v>
      </c>
      <c r="H74" s="1"/>
    </row>
    <row r="75" spans="1:10">
      <c r="A75" s="1">
        <v>1977.1069</v>
      </c>
      <c r="B75" s="1">
        <v>929.36120000000005</v>
      </c>
      <c r="C75" t="s">
        <v>6</v>
      </c>
      <c r="D75" t="s">
        <v>5</v>
      </c>
      <c r="E75" s="1">
        <f t="shared" si="2"/>
        <v>2906.4681</v>
      </c>
      <c r="F75">
        <f t="shared" si="3"/>
        <v>3</v>
      </c>
      <c r="H75" s="1"/>
    </row>
    <row r="76" spans="1:10">
      <c r="A76" s="1">
        <v>1803.4562000000001</v>
      </c>
      <c r="B76" s="1">
        <v>1060.7579000000001</v>
      </c>
      <c r="C76" t="s">
        <v>6</v>
      </c>
      <c r="D76" t="s">
        <v>5</v>
      </c>
      <c r="E76" s="1">
        <f t="shared" si="2"/>
        <v>2864.2141000000001</v>
      </c>
      <c r="F76">
        <f t="shared" si="3"/>
        <v>3</v>
      </c>
      <c r="H76" s="1"/>
    </row>
    <row r="77" spans="1:10">
      <c r="A77" s="1">
        <v>1915.7745</v>
      </c>
      <c r="B77" s="1">
        <v>930.86130000000003</v>
      </c>
      <c r="C77" t="s">
        <v>6</v>
      </c>
      <c r="D77" t="s">
        <v>5</v>
      </c>
      <c r="E77" s="1">
        <f t="shared" si="2"/>
        <v>2846.6358</v>
      </c>
      <c r="F77">
        <f t="shared" si="3"/>
        <v>3</v>
      </c>
      <c r="H77" s="1"/>
    </row>
    <row r="78" spans="1:10">
      <c r="A78" s="1">
        <v>1934.3888999999999</v>
      </c>
      <c r="B78" s="1">
        <v>1037.1361999999999</v>
      </c>
      <c r="C78" t="s">
        <v>4</v>
      </c>
      <c r="D78" t="s">
        <v>5</v>
      </c>
      <c r="E78" s="1">
        <f t="shared" si="2"/>
        <v>2971.5250999999998</v>
      </c>
      <c r="F78">
        <f t="shared" si="3"/>
        <v>3</v>
      </c>
      <c r="H78" s="1"/>
    </row>
    <row r="79" spans="1:10">
      <c r="A79" s="1">
        <v>1935.3305</v>
      </c>
      <c r="B79" s="1">
        <v>1069.3213000000001</v>
      </c>
      <c r="C79" t="s">
        <v>6</v>
      </c>
      <c r="D79" t="s">
        <v>5</v>
      </c>
      <c r="E79" s="1">
        <f t="shared" si="2"/>
        <v>3004.6518000000001</v>
      </c>
      <c r="F79">
        <f t="shared" si="3"/>
        <v>3</v>
      </c>
      <c r="H79" s="1"/>
    </row>
    <row r="80" spans="1:10">
      <c r="A80" s="1">
        <v>2097.0938999999998</v>
      </c>
      <c r="B80" s="1">
        <v>1027.6335999999999</v>
      </c>
      <c r="C80" t="s">
        <v>6</v>
      </c>
      <c r="D80" t="s">
        <v>5</v>
      </c>
      <c r="E80" s="1">
        <f t="shared" si="2"/>
        <v>3124.7275</v>
      </c>
      <c r="F80">
        <f t="shared" si="3"/>
        <v>3</v>
      </c>
      <c r="H80" s="1"/>
    </row>
    <row r="81" spans="1:8">
      <c r="A81" s="1">
        <v>2381.6898000000001</v>
      </c>
      <c r="B81" s="1">
        <v>998.45680000000004</v>
      </c>
      <c r="C81" t="s">
        <v>6</v>
      </c>
      <c r="D81" t="s">
        <v>5</v>
      </c>
      <c r="E81" s="1">
        <f t="shared" si="2"/>
        <v>3380.1466</v>
      </c>
      <c r="F81">
        <f t="shared" si="3"/>
        <v>3</v>
      </c>
      <c r="H81" s="1"/>
    </row>
    <row r="82" spans="1:8">
      <c r="A82" s="1">
        <v>1901.5418999999999</v>
      </c>
      <c r="B82" s="1">
        <v>973.64599999999996</v>
      </c>
      <c r="C82" t="s">
        <v>6</v>
      </c>
      <c r="D82" t="s">
        <v>5</v>
      </c>
      <c r="E82" s="1">
        <f t="shared" si="2"/>
        <v>2875.1878999999999</v>
      </c>
      <c r="F82">
        <f t="shared" si="3"/>
        <v>3</v>
      </c>
      <c r="H82" s="1"/>
    </row>
    <row r="83" spans="1:8">
      <c r="A83" s="1">
        <v>2094.7192</v>
      </c>
      <c r="B83" s="1">
        <v>948.25739999999996</v>
      </c>
      <c r="C83" t="s">
        <v>4</v>
      </c>
      <c r="D83" t="s">
        <v>7</v>
      </c>
      <c r="E83" s="1">
        <f t="shared" si="2"/>
        <v>3042.9766</v>
      </c>
      <c r="F83">
        <f t="shared" si="3"/>
        <v>3</v>
      </c>
      <c r="H83" s="1"/>
    </row>
    <row r="84" spans="1:8">
      <c r="A84" s="1">
        <v>1683.0414000000001</v>
      </c>
      <c r="B84" s="1">
        <v>1037.0468000000001</v>
      </c>
      <c r="C84" t="s">
        <v>4</v>
      </c>
      <c r="D84" t="s">
        <v>7</v>
      </c>
      <c r="E84" s="1">
        <f t="shared" si="2"/>
        <v>2720.0882000000001</v>
      </c>
      <c r="F84">
        <f t="shared" si="3"/>
        <v>3</v>
      </c>
      <c r="H84" s="1"/>
    </row>
    <row r="85" spans="1:8">
      <c r="A85" s="1">
        <v>1796.4966999999999</v>
      </c>
      <c r="B85" s="1">
        <v>930.34760000000006</v>
      </c>
      <c r="C85" t="s">
        <v>6</v>
      </c>
      <c r="D85" t="s">
        <v>5</v>
      </c>
      <c r="E85" s="1">
        <f t="shared" si="2"/>
        <v>2726.8442999999997</v>
      </c>
      <c r="F85">
        <f t="shared" si="3"/>
        <v>3</v>
      </c>
      <c r="H85" s="1"/>
    </row>
    <row r="86" spans="1:8">
      <c r="A86" s="1">
        <v>1913.8315</v>
      </c>
      <c r="B86" s="1">
        <v>1050.6610000000001</v>
      </c>
      <c r="C86" t="s">
        <v>4</v>
      </c>
      <c r="D86" t="s">
        <v>5</v>
      </c>
      <c r="E86" s="1">
        <f t="shared" si="2"/>
        <v>2964.4925000000003</v>
      </c>
      <c r="F86">
        <f t="shared" si="3"/>
        <v>3</v>
      </c>
      <c r="H86" s="1"/>
    </row>
    <row r="87" spans="1:8">
      <c r="A87" s="1">
        <v>1987.4304999999999</v>
      </c>
      <c r="B87" s="1">
        <v>772.57320000000004</v>
      </c>
      <c r="C87" t="s">
        <v>6</v>
      </c>
      <c r="D87" t="s">
        <v>5</v>
      </c>
      <c r="E87" s="1">
        <f t="shared" si="2"/>
        <v>2760.0037000000002</v>
      </c>
      <c r="F87">
        <f t="shared" si="3"/>
        <v>3</v>
      </c>
      <c r="H87" s="1"/>
    </row>
    <row r="88" spans="1:8">
      <c r="A88" s="1">
        <v>1734.3255999999999</v>
      </c>
      <c r="B88" s="1">
        <v>1069.9545000000001</v>
      </c>
      <c r="C88" t="s">
        <v>6</v>
      </c>
      <c r="D88" t="s">
        <v>5</v>
      </c>
      <c r="E88" s="1">
        <f t="shared" si="2"/>
        <v>2804.2800999999999</v>
      </c>
      <c r="F88">
        <f t="shared" si="3"/>
        <v>3</v>
      </c>
      <c r="H88" s="1"/>
    </row>
    <row r="89" spans="1:8">
      <c r="A89" s="1">
        <v>1799.2439999999999</v>
      </c>
      <c r="B89" s="1">
        <v>765.17359999999996</v>
      </c>
      <c r="C89" t="s">
        <v>6</v>
      </c>
      <c r="D89" t="s">
        <v>5</v>
      </c>
      <c r="E89" s="1">
        <f t="shared" si="2"/>
        <v>2564.4175999999998</v>
      </c>
      <c r="F89">
        <f t="shared" si="3"/>
        <v>3</v>
      </c>
      <c r="H89" s="1"/>
    </row>
    <row r="90" spans="1:8">
      <c r="A90" s="1">
        <v>2064.5070000000001</v>
      </c>
      <c r="B90" s="1">
        <v>1157.9819</v>
      </c>
      <c r="C90" t="s">
        <v>6</v>
      </c>
      <c r="D90" t="s">
        <v>5</v>
      </c>
      <c r="E90" s="1">
        <f t="shared" si="2"/>
        <v>3222.4889000000003</v>
      </c>
      <c r="F90">
        <f t="shared" si="3"/>
        <v>3</v>
      </c>
      <c r="H90" s="1"/>
    </row>
    <row r="91" spans="1:8">
      <c r="A91" s="1">
        <v>2027.0763999999999</v>
      </c>
      <c r="B91" s="1">
        <v>908.03660000000002</v>
      </c>
      <c r="C91" t="s">
        <v>6</v>
      </c>
      <c r="D91" t="s">
        <v>5</v>
      </c>
      <c r="E91" s="1">
        <f t="shared" si="2"/>
        <v>2935.1129999999998</v>
      </c>
      <c r="F91">
        <f t="shared" si="3"/>
        <v>3</v>
      </c>
      <c r="H91" s="1"/>
    </row>
    <row r="92" spans="1:8">
      <c r="A92" s="1">
        <v>1794.1175000000001</v>
      </c>
      <c r="B92" s="1">
        <v>1135.4061999999999</v>
      </c>
      <c r="C92" t="s">
        <v>6</v>
      </c>
      <c r="D92" t="s">
        <v>5</v>
      </c>
      <c r="E92" s="1">
        <f t="shared" si="2"/>
        <v>2929.5236999999997</v>
      </c>
      <c r="F92">
        <f t="shared" si="3"/>
        <v>3</v>
      </c>
      <c r="H92" s="1"/>
    </row>
    <row r="93" spans="1:8">
      <c r="A93" s="1">
        <v>1965.9147</v>
      </c>
      <c r="B93" s="1">
        <v>919.03440000000001</v>
      </c>
      <c r="C93" t="s">
        <v>6</v>
      </c>
      <c r="D93" t="s">
        <v>5</v>
      </c>
      <c r="E93" s="1">
        <f t="shared" si="2"/>
        <v>2884.9490999999998</v>
      </c>
      <c r="F93">
        <f t="shared" si="3"/>
        <v>3</v>
      </c>
      <c r="H93" s="1"/>
    </row>
    <row r="94" spans="1:8">
      <c r="A94" s="1">
        <v>1787.7681</v>
      </c>
      <c r="B94" s="1">
        <v>1078.2684999999999</v>
      </c>
      <c r="C94" t="s">
        <v>6</v>
      </c>
      <c r="D94" t="s">
        <v>5</v>
      </c>
      <c r="E94" s="1">
        <f t="shared" si="2"/>
        <v>2866.0365999999999</v>
      </c>
      <c r="F94">
        <f t="shared" si="3"/>
        <v>3</v>
      </c>
      <c r="H94" s="1"/>
    </row>
    <row r="95" spans="1:8">
      <c r="A95" s="1">
        <v>1757.1665</v>
      </c>
      <c r="B95" s="1">
        <v>1014.8876</v>
      </c>
      <c r="C95" t="s">
        <v>6</v>
      </c>
      <c r="D95" t="s">
        <v>5</v>
      </c>
      <c r="E95" s="1">
        <f t="shared" si="2"/>
        <v>2772.0541000000003</v>
      </c>
      <c r="F95">
        <f t="shared" si="3"/>
        <v>3</v>
      </c>
      <c r="H95" s="1"/>
    </row>
    <row r="96" spans="1:8">
      <c r="A96" s="1">
        <v>1968.5931</v>
      </c>
      <c r="B96" s="1">
        <v>1049.6937</v>
      </c>
      <c r="C96" t="s">
        <v>4</v>
      </c>
      <c r="D96" t="s">
        <v>5</v>
      </c>
      <c r="E96" s="1">
        <f t="shared" si="2"/>
        <v>3018.2867999999999</v>
      </c>
      <c r="F96">
        <f t="shared" si="3"/>
        <v>3</v>
      </c>
      <c r="H96" s="1"/>
    </row>
    <row r="97" spans="1:8">
      <c r="A97" s="1">
        <v>1651.8676</v>
      </c>
      <c r="B97" s="1">
        <v>966.12909999999999</v>
      </c>
      <c r="C97" t="s">
        <v>6</v>
      </c>
      <c r="D97" t="s">
        <v>5</v>
      </c>
      <c r="E97" s="1">
        <f t="shared" si="2"/>
        <v>2617.9967000000001</v>
      </c>
      <c r="F97">
        <f t="shared" si="3"/>
        <v>3</v>
      </c>
      <c r="H97" s="1"/>
    </row>
    <row r="98" spans="1:8">
      <c r="A98" s="1">
        <v>1629.4979000000001</v>
      </c>
      <c r="B98" s="1">
        <v>958.678</v>
      </c>
      <c r="C98" t="s">
        <v>4</v>
      </c>
      <c r="D98" t="s">
        <v>5</v>
      </c>
      <c r="E98" s="1">
        <f t="shared" si="2"/>
        <v>2588.1759000000002</v>
      </c>
      <c r="F98">
        <f t="shared" si="3"/>
        <v>3</v>
      </c>
      <c r="H98" s="1"/>
    </row>
    <row r="99" spans="1:8">
      <c r="A99" s="1">
        <v>1992.625</v>
      </c>
      <c r="B99" s="1">
        <v>1108.6195</v>
      </c>
      <c r="C99" t="s">
        <v>6</v>
      </c>
      <c r="D99" t="s">
        <v>5</v>
      </c>
      <c r="E99" s="1">
        <f t="shared" si="2"/>
        <v>3101.2444999999998</v>
      </c>
      <c r="F99">
        <f t="shared" si="3"/>
        <v>3</v>
      </c>
      <c r="H99" s="1"/>
    </row>
    <row r="100" spans="1:8">
      <c r="A100" s="1">
        <v>2010.1025999999999</v>
      </c>
      <c r="B100" s="1">
        <v>1062.8689999999999</v>
      </c>
      <c r="C100" t="s">
        <v>6</v>
      </c>
      <c r="D100" t="s">
        <v>5</v>
      </c>
      <c r="E100" s="1">
        <f t="shared" si="2"/>
        <v>3072.9715999999999</v>
      </c>
      <c r="F100">
        <f t="shared" si="3"/>
        <v>3</v>
      </c>
      <c r="H100" s="1"/>
    </row>
    <row r="101" spans="1:8">
      <c r="A101" s="1">
        <v>2194.8516</v>
      </c>
      <c r="B101" s="1">
        <v>987.26139999999998</v>
      </c>
      <c r="C101" t="s">
        <v>4</v>
      </c>
      <c r="D101" t="s">
        <v>5</v>
      </c>
      <c r="E101" s="1">
        <f t="shared" si="2"/>
        <v>3182.1129999999998</v>
      </c>
      <c r="F101">
        <f t="shared" si="3"/>
        <v>3</v>
      </c>
      <c r="H101" s="1"/>
    </row>
    <row r="102" spans="1:8">
      <c r="A102" s="1">
        <v>2402.1311000000001</v>
      </c>
      <c r="B102" s="1">
        <v>811.68679999999995</v>
      </c>
      <c r="C102" t="s">
        <v>6</v>
      </c>
      <c r="D102" t="s">
        <v>5</v>
      </c>
      <c r="E102" s="1">
        <f t="shared" si="2"/>
        <v>3213.8179</v>
      </c>
      <c r="F102">
        <f t="shared" si="3"/>
        <v>3</v>
      </c>
      <c r="H102" s="1"/>
    </row>
    <row r="103" spans="1:8">
      <c r="A103" s="1">
        <v>1649.1958</v>
      </c>
      <c r="B103" s="1">
        <v>945.51670000000001</v>
      </c>
      <c r="C103" t="s">
        <v>6</v>
      </c>
      <c r="D103" t="s">
        <v>5</v>
      </c>
      <c r="E103" s="1">
        <f t="shared" si="2"/>
        <v>2594.7125000000001</v>
      </c>
      <c r="F103">
        <f t="shared" si="3"/>
        <v>3</v>
      </c>
      <c r="H103" s="1"/>
    </row>
    <row r="104" spans="1:8">
      <c r="A104" s="1">
        <v>1917.8987999999999</v>
      </c>
      <c r="B104" s="1">
        <v>966.42420000000004</v>
      </c>
      <c r="C104" t="s">
        <v>6</v>
      </c>
      <c r="D104" t="s">
        <v>5</v>
      </c>
      <c r="E104" s="1">
        <f t="shared" si="2"/>
        <v>2884.3229999999999</v>
      </c>
      <c r="F104">
        <f t="shared" si="3"/>
        <v>3</v>
      </c>
      <c r="H104" s="1"/>
    </row>
    <row r="105" spans="1:8">
      <c r="A105" s="1">
        <v>1855.5508</v>
      </c>
      <c r="B105" s="1">
        <v>1009.6079</v>
      </c>
      <c r="C105" t="s">
        <v>6</v>
      </c>
      <c r="D105" t="s">
        <v>5</v>
      </c>
      <c r="E105" s="1">
        <f t="shared" si="2"/>
        <v>2865.1587</v>
      </c>
      <c r="F105">
        <f t="shared" si="3"/>
        <v>3</v>
      </c>
      <c r="H105" s="1"/>
    </row>
    <row r="106" spans="1:8">
      <c r="A106" s="1">
        <v>1934.3199</v>
      </c>
      <c r="B106" s="1">
        <v>1066.6287</v>
      </c>
      <c r="C106" t="s">
        <v>6</v>
      </c>
      <c r="D106" t="s">
        <v>5</v>
      </c>
      <c r="E106" s="1">
        <f t="shared" si="2"/>
        <v>3000.9485999999997</v>
      </c>
      <c r="F106">
        <f t="shared" si="3"/>
        <v>3</v>
      </c>
      <c r="H106" s="1"/>
    </row>
    <row r="107" spans="1:8">
      <c r="A107" s="1">
        <v>2133.5328</v>
      </c>
      <c r="B107" s="1">
        <v>1071.3823</v>
      </c>
      <c r="C107" t="s">
        <v>4</v>
      </c>
      <c r="D107" t="s">
        <v>5</v>
      </c>
      <c r="E107" s="1">
        <f t="shared" si="2"/>
        <v>3204.9151000000002</v>
      </c>
      <c r="F107">
        <f t="shared" si="3"/>
        <v>3</v>
      </c>
      <c r="H107" s="1"/>
    </row>
    <row r="108" spans="1:8">
      <c r="A108" s="1">
        <v>1756.0876000000001</v>
      </c>
      <c r="B108" s="1">
        <v>964.6</v>
      </c>
      <c r="C108" t="s">
        <v>6</v>
      </c>
      <c r="D108" t="s">
        <v>5</v>
      </c>
      <c r="E108" s="1">
        <f t="shared" si="2"/>
        <v>2720.6876000000002</v>
      </c>
      <c r="F108">
        <f t="shared" si="3"/>
        <v>3</v>
      </c>
      <c r="H108" s="1"/>
    </row>
    <row r="109" spans="1:8">
      <c r="A109" s="1">
        <v>1830.7168999999999</v>
      </c>
      <c r="B109" s="1">
        <v>973.16390000000001</v>
      </c>
      <c r="C109" t="s">
        <v>6</v>
      </c>
      <c r="D109" t="s">
        <v>5</v>
      </c>
      <c r="E109" s="1">
        <f t="shared" si="2"/>
        <v>2803.8807999999999</v>
      </c>
      <c r="F109">
        <f t="shared" si="3"/>
        <v>3</v>
      </c>
      <c r="H109" s="1"/>
    </row>
    <row r="110" spans="1:8">
      <c r="A110" s="1">
        <v>1775.6912</v>
      </c>
      <c r="B110" s="1">
        <v>845.40319999999997</v>
      </c>
      <c r="C110" t="s">
        <v>6</v>
      </c>
      <c r="D110" t="s">
        <v>5</v>
      </c>
      <c r="E110" s="1">
        <f t="shared" si="2"/>
        <v>2621.0944</v>
      </c>
      <c r="F110">
        <f t="shared" si="3"/>
        <v>3</v>
      </c>
      <c r="H110" s="1"/>
    </row>
    <row r="111" spans="1:8">
      <c r="A111" s="1">
        <v>1689.2961</v>
      </c>
      <c r="B111" s="1">
        <v>1040.2356</v>
      </c>
      <c r="C111" t="s">
        <v>6</v>
      </c>
      <c r="D111" t="s">
        <v>5</v>
      </c>
      <c r="E111" s="1">
        <f t="shared" si="2"/>
        <v>2729.5317</v>
      </c>
      <c r="F111">
        <f t="shared" si="3"/>
        <v>3</v>
      </c>
      <c r="H111" s="1"/>
    </row>
    <row r="112" spans="1:8">
      <c r="A112" s="1">
        <v>2005.3787</v>
      </c>
      <c r="B112" s="1">
        <v>1133.1318000000001</v>
      </c>
      <c r="C112" t="s">
        <v>4</v>
      </c>
      <c r="D112" t="s">
        <v>5</v>
      </c>
      <c r="E112" s="1">
        <f t="shared" si="2"/>
        <v>3138.5105000000003</v>
      </c>
      <c r="F112">
        <f t="shared" si="3"/>
        <v>3</v>
      </c>
      <c r="H112" s="1"/>
    </row>
    <row r="113" spans="1:8">
      <c r="A113" s="1">
        <v>1934.3960999999999</v>
      </c>
      <c r="B113" s="1">
        <v>1033.3712</v>
      </c>
      <c r="C113" t="s">
        <v>6</v>
      </c>
      <c r="D113" t="s">
        <v>5</v>
      </c>
      <c r="E113" s="1">
        <f t="shared" si="2"/>
        <v>2967.7673</v>
      </c>
      <c r="F113">
        <f t="shared" si="3"/>
        <v>3</v>
      </c>
      <c r="H113" s="1"/>
    </row>
    <row r="114" spans="1:8">
      <c r="A114" s="1">
        <v>2039.1545000000001</v>
      </c>
      <c r="B114" s="1">
        <v>1115.2346</v>
      </c>
      <c r="C114" t="s">
        <v>6</v>
      </c>
      <c r="D114" t="s">
        <v>5</v>
      </c>
      <c r="E114" s="1">
        <f t="shared" si="2"/>
        <v>3154.3891000000003</v>
      </c>
      <c r="F114">
        <f t="shared" si="3"/>
        <v>3</v>
      </c>
      <c r="H114" s="1"/>
    </row>
    <row r="115" spans="1:8">
      <c r="A115" s="1">
        <v>1732.0496000000001</v>
      </c>
      <c r="B115" s="1">
        <v>1217.6793</v>
      </c>
      <c r="C115" t="s">
        <v>6</v>
      </c>
      <c r="D115" t="s">
        <v>5</v>
      </c>
      <c r="E115" s="1">
        <f t="shared" si="2"/>
        <v>2949.7289000000001</v>
      </c>
      <c r="F115">
        <f t="shared" si="3"/>
        <v>3</v>
      </c>
      <c r="H115" s="1"/>
    </row>
    <row r="116" spans="1:8">
      <c r="A116" s="1">
        <v>2061.6577000000002</v>
      </c>
      <c r="B116" s="1">
        <v>936.14919999999995</v>
      </c>
      <c r="C116" t="s">
        <v>6</v>
      </c>
      <c r="D116" t="s">
        <v>5</v>
      </c>
      <c r="E116" s="1">
        <f t="shared" si="2"/>
        <v>2997.8069</v>
      </c>
      <c r="F116">
        <f t="shared" si="3"/>
        <v>3</v>
      </c>
      <c r="H116" s="1"/>
    </row>
    <row r="117" spans="1:8">
      <c r="A117" s="1">
        <v>2274.6203999999998</v>
      </c>
      <c r="B117" s="1">
        <v>1094.8461</v>
      </c>
      <c r="C117" t="s">
        <v>6</v>
      </c>
      <c r="D117" t="s">
        <v>5</v>
      </c>
      <c r="E117" s="1">
        <f t="shared" si="2"/>
        <v>3369.4664999999995</v>
      </c>
      <c r="F117">
        <f t="shared" si="3"/>
        <v>3</v>
      </c>
      <c r="H117" s="1"/>
    </row>
    <row r="118" spans="1:8">
      <c r="A118" s="1">
        <v>1770.1396999999999</v>
      </c>
      <c r="B118" s="1">
        <v>1059.5474999999999</v>
      </c>
      <c r="C118" t="s">
        <v>6</v>
      </c>
      <c r="D118" t="s">
        <v>5</v>
      </c>
      <c r="E118" s="1">
        <f t="shared" si="2"/>
        <v>2829.6871999999998</v>
      </c>
      <c r="F118">
        <f t="shared" si="3"/>
        <v>3</v>
      </c>
      <c r="H118" s="1"/>
    </row>
    <row r="119" spans="1:8">
      <c r="A119" s="1">
        <v>1713.8568</v>
      </c>
      <c r="B119" s="1">
        <v>934.89319999999998</v>
      </c>
      <c r="C119" t="s">
        <v>6</v>
      </c>
      <c r="D119" t="s">
        <v>5</v>
      </c>
      <c r="E119" s="1">
        <f t="shared" si="2"/>
        <v>2648.75</v>
      </c>
      <c r="F119">
        <f t="shared" si="3"/>
        <v>3</v>
      </c>
      <c r="H119" s="1"/>
    </row>
    <row r="120" spans="1:8">
      <c r="A120" s="1">
        <v>2120.3110000000001</v>
      </c>
      <c r="B120" s="1">
        <v>1062.9093</v>
      </c>
      <c r="C120" t="s">
        <v>6</v>
      </c>
      <c r="D120" t="s">
        <v>5</v>
      </c>
      <c r="E120" s="1">
        <f t="shared" si="2"/>
        <v>3183.2203</v>
      </c>
      <c r="F120">
        <f t="shared" si="3"/>
        <v>3</v>
      </c>
      <c r="H120" s="1"/>
    </row>
    <row r="121" spans="1:8">
      <c r="A121" s="1">
        <v>1690.2366</v>
      </c>
      <c r="B121" s="1">
        <v>1010.1607</v>
      </c>
      <c r="C121" t="s">
        <v>6</v>
      </c>
      <c r="D121" t="s">
        <v>5</v>
      </c>
      <c r="E121" s="1">
        <f t="shared" si="2"/>
        <v>2700.3973000000001</v>
      </c>
      <c r="F121">
        <f t="shared" si="3"/>
        <v>3</v>
      </c>
      <c r="H121" s="1"/>
    </row>
    <row r="122" spans="1:8">
      <c r="A122" s="1">
        <v>2106.8022999999998</v>
      </c>
      <c r="B122" s="1">
        <v>1028.1414</v>
      </c>
      <c r="C122" t="s">
        <v>6</v>
      </c>
      <c r="D122" t="s">
        <v>5</v>
      </c>
      <c r="E122" s="1">
        <f t="shared" si="2"/>
        <v>3134.9436999999998</v>
      </c>
      <c r="F122">
        <f t="shared" si="3"/>
        <v>3</v>
      </c>
      <c r="H122" s="1"/>
    </row>
    <row r="123" spans="1:8">
      <c r="A123" s="1">
        <v>1886.2652</v>
      </c>
      <c r="B123" s="1">
        <v>838.85619999999994</v>
      </c>
      <c r="C123" t="s">
        <v>6</v>
      </c>
      <c r="D123" t="s">
        <v>5</v>
      </c>
      <c r="E123" s="1">
        <f t="shared" si="2"/>
        <v>2725.1214</v>
      </c>
      <c r="F123">
        <f t="shared" si="3"/>
        <v>3</v>
      </c>
      <c r="H123" s="1"/>
    </row>
    <row r="124" spans="1:8">
      <c r="A124" s="1">
        <v>1908.0724</v>
      </c>
      <c r="B124" s="1">
        <v>1165.3679</v>
      </c>
      <c r="C124" t="s">
        <v>6</v>
      </c>
      <c r="D124" t="s">
        <v>5</v>
      </c>
      <c r="E124" s="1">
        <f t="shared" si="2"/>
        <v>3073.4403000000002</v>
      </c>
      <c r="F124">
        <f t="shared" si="3"/>
        <v>3</v>
      </c>
      <c r="H124" s="1"/>
    </row>
    <row r="125" spans="1:8">
      <c r="A125" s="1">
        <v>1848.5123000000001</v>
      </c>
      <c r="B125" s="1">
        <v>928.20429999999999</v>
      </c>
      <c r="C125" t="s">
        <v>6</v>
      </c>
      <c r="D125" t="s">
        <v>5</v>
      </c>
      <c r="E125" s="1">
        <f t="shared" si="2"/>
        <v>2776.7166000000002</v>
      </c>
      <c r="F125">
        <f t="shared" si="3"/>
        <v>3</v>
      </c>
      <c r="H125" s="1"/>
    </row>
    <row r="126" spans="1:8">
      <c r="A126" s="1">
        <v>1869.1514999999999</v>
      </c>
      <c r="B126" s="1">
        <v>982.13070000000005</v>
      </c>
      <c r="C126" t="s">
        <v>6</v>
      </c>
      <c r="D126" t="s">
        <v>5</v>
      </c>
      <c r="E126" s="1">
        <f t="shared" si="2"/>
        <v>2851.2822000000001</v>
      </c>
      <c r="F126">
        <f t="shared" si="3"/>
        <v>3</v>
      </c>
      <c r="H126" s="1"/>
    </row>
    <row r="127" spans="1:8">
      <c r="A127" s="1">
        <v>1934.6715999999999</v>
      </c>
      <c r="B127" s="1">
        <v>1119.0920000000001</v>
      </c>
      <c r="C127" t="s">
        <v>6</v>
      </c>
      <c r="D127" t="s">
        <v>5</v>
      </c>
      <c r="E127" s="1">
        <f t="shared" si="2"/>
        <v>3053.7636000000002</v>
      </c>
      <c r="F127">
        <f t="shared" si="3"/>
        <v>3</v>
      </c>
      <c r="H127" s="1"/>
    </row>
    <row r="128" spans="1:8">
      <c r="A128" s="1">
        <v>2001.4722999999999</v>
      </c>
      <c r="B128" s="1">
        <v>1075.0298</v>
      </c>
      <c r="C128" t="s">
        <v>4</v>
      </c>
      <c r="D128" t="s">
        <v>7</v>
      </c>
      <c r="E128" s="1">
        <f t="shared" si="2"/>
        <v>3076.5020999999997</v>
      </c>
      <c r="F128">
        <f t="shared" si="3"/>
        <v>3</v>
      </c>
      <c r="H128" s="1">
        <f>COUNTIF(D72:D624,"No")</f>
        <v>334</v>
      </c>
    </row>
    <row r="129" spans="1:8">
      <c r="A129" s="1">
        <v>1891.6068</v>
      </c>
      <c r="B129" s="1">
        <v>1220.4811999999999</v>
      </c>
      <c r="C129" t="s">
        <v>6</v>
      </c>
      <c r="D129" t="s">
        <v>5</v>
      </c>
      <c r="E129" s="1">
        <f t="shared" si="2"/>
        <v>3112.0879999999997</v>
      </c>
      <c r="F129">
        <f t="shared" si="3"/>
        <v>3</v>
      </c>
      <c r="H129" s="1"/>
    </row>
    <row r="130" spans="1:8">
      <c r="A130" s="1">
        <v>2186.3393999999998</v>
      </c>
      <c r="B130" s="1">
        <v>1108.0251000000001</v>
      </c>
      <c r="C130" t="s">
        <v>6</v>
      </c>
      <c r="D130" t="s">
        <v>5</v>
      </c>
      <c r="E130" s="1">
        <f t="shared" ref="E130:E193" si="4">A130+B130</f>
        <v>3294.3644999999997</v>
      </c>
      <c r="F130">
        <f t="shared" ref="F130:F193" si="5">IF(E130 &lt; 1200, 1, IF(E130 &lt;2400, 2, IF(E130 &lt; 3600, 3, IF(E130 &lt; 4800, 4, 5))))</f>
        <v>3</v>
      </c>
      <c r="H130" s="1"/>
    </row>
    <row r="131" spans="1:8">
      <c r="A131" s="1">
        <v>2055.3119000000002</v>
      </c>
      <c r="B131" s="1">
        <v>1029.9824000000001</v>
      </c>
      <c r="C131" t="s">
        <v>6</v>
      </c>
      <c r="D131" t="s">
        <v>5</v>
      </c>
      <c r="E131" s="1">
        <f t="shared" si="4"/>
        <v>3085.2943000000005</v>
      </c>
      <c r="F131">
        <f t="shared" si="5"/>
        <v>3</v>
      </c>
      <c r="H131" s="1"/>
    </row>
    <row r="132" spans="1:8">
      <c r="A132" s="1">
        <v>1788.6967</v>
      </c>
      <c r="B132" s="1">
        <v>1009.7573</v>
      </c>
      <c r="C132" t="s">
        <v>4</v>
      </c>
      <c r="D132" t="s">
        <v>7</v>
      </c>
      <c r="E132" s="1">
        <f t="shared" si="4"/>
        <v>2798.4539999999997</v>
      </c>
      <c r="F132">
        <f t="shared" si="5"/>
        <v>3</v>
      </c>
      <c r="H132" s="1"/>
    </row>
    <row r="133" spans="1:8">
      <c r="A133" s="1">
        <v>1860.59</v>
      </c>
      <c r="B133" s="1">
        <v>1153.2284</v>
      </c>
      <c r="C133" t="s">
        <v>6</v>
      </c>
      <c r="D133" t="s">
        <v>5</v>
      </c>
      <c r="E133" s="1">
        <f t="shared" si="4"/>
        <v>3013.8184000000001</v>
      </c>
      <c r="F133">
        <f t="shared" si="5"/>
        <v>3</v>
      </c>
      <c r="H133" s="1"/>
    </row>
    <row r="134" spans="1:8">
      <c r="A134" s="1">
        <v>1760.3167000000001</v>
      </c>
      <c r="B134" s="1">
        <v>1130.9716000000001</v>
      </c>
      <c r="C134" t="s">
        <v>6</v>
      </c>
      <c r="D134" t="s">
        <v>5</v>
      </c>
      <c r="E134" s="1">
        <f t="shared" si="4"/>
        <v>2891.2883000000002</v>
      </c>
      <c r="F134">
        <f t="shared" si="5"/>
        <v>3</v>
      </c>
      <c r="H134" s="1"/>
    </row>
    <row r="135" spans="1:8">
      <c r="A135" s="1">
        <v>2033.8524</v>
      </c>
      <c r="B135" s="1">
        <v>840.63729999999998</v>
      </c>
      <c r="C135" t="s">
        <v>6</v>
      </c>
      <c r="D135" t="s">
        <v>5</v>
      </c>
      <c r="E135" s="1">
        <f t="shared" si="4"/>
        <v>2874.4897000000001</v>
      </c>
      <c r="F135">
        <f t="shared" si="5"/>
        <v>3</v>
      </c>
      <c r="H135" s="1"/>
    </row>
    <row r="136" spans="1:8">
      <c r="A136" s="1">
        <v>1696.1559999999999</v>
      </c>
      <c r="B136" s="1">
        <v>1145.3656000000001</v>
      </c>
      <c r="C136" t="s">
        <v>6</v>
      </c>
      <c r="D136" t="s">
        <v>5</v>
      </c>
      <c r="E136" s="1">
        <f t="shared" si="4"/>
        <v>2841.5216</v>
      </c>
      <c r="F136">
        <f t="shared" si="5"/>
        <v>3</v>
      </c>
      <c r="H136" s="1"/>
    </row>
    <row r="137" spans="1:8">
      <c r="A137" s="1">
        <v>1795.5463</v>
      </c>
      <c r="B137" s="1">
        <v>991.32560000000001</v>
      </c>
      <c r="C137" t="s">
        <v>6</v>
      </c>
      <c r="D137" t="s">
        <v>5</v>
      </c>
      <c r="E137" s="1">
        <f t="shared" si="4"/>
        <v>2786.8719000000001</v>
      </c>
      <c r="F137">
        <f t="shared" si="5"/>
        <v>3</v>
      </c>
      <c r="H137" s="1"/>
    </row>
    <row r="138" spans="1:8">
      <c r="A138" s="1">
        <v>1717.2687000000001</v>
      </c>
      <c r="B138" s="1">
        <v>976.12419999999997</v>
      </c>
      <c r="C138" t="s">
        <v>6</v>
      </c>
      <c r="D138" t="s">
        <v>5</v>
      </c>
      <c r="E138" s="1">
        <f t="shared" si="4"/>
        <v>2693.3928999999998</v>
      </c>
      <c r="F138">
        <f t="shared" si="5"/>
        <v>3</v>
      </c>
      <c r="H138" s="1"/>
    </row>
    <row r="139" spans="1:8">
      <c r="A139" s="1">
        <v>2007.3757000000001</v>
      </c>
      <c r="B139" s="1">
        <v>1028.8792000000001</v>
      </c>
      <c r="C139" t="s">
        <v>6</v>
      </c>
      <c r="D139" t="s">
        <v>5</v>
      </c>
      <c r="E139" s="1">
        <f t="shared" si="4"/>
        <v>3036.2548999999999</v>
      </c>
      <c r="F139">
        <f t="shared" si="5"/>
        <v>3</v>
      </c>
      <c r="H139" s="1"/>
    </row>
    <row r="140" spans="1:8">
      <c r="A140" s="1">
        <v>1537.1994999999999</v>
      </c>
      <c r="B140" s="1">
        <v>916.06579999999997</v>
      </c>
      <c r="C140" t="s">
        <v>6</v>
      </c>
      <c r="D140" t="s">
        <v>5</v>
      </c>
      <c r="E140" s="1">
        <f t="shared" si="4"/>
        <v>2453.2653</v>
      </c>
      <c r="F140">
        <f t="shared" si="5"/>
        <v>3</v>
      </c>
      <c r="H140" s="1"/>
    </row>
    <row r="141" spans="1:8">
      <c r="A141" s="1">
        <v>2097.7982999999999</v>
      </c>
      <c r="B141" s="1">
        <v>852.37249999999995</v>
      </c>
      <c r="C141" t="s">
        <v>6</v>
      </c>
      <c r="D141" t="s">
        <v>5</v>
      </c>
      <c r="E141" s="1">
        <f t="shared" si="4"/>
        <v>2950.1707999999999</v>
      </c>
      <c r="F141">
        <f t="shared" si="5"/>
        <v>3</v>
      </c>
      <c r="H141" s="1"/>
    </row>
    <row r="142" spans="1:8">
      <c r="A142" s="1">
        <v>1930.6855</v>
      </c>
      <c r="B142" s="1">
        <v>985.03409999999997</v>
      </c>
      <c r="C142" t="s">
        <v>6</v>
      </c>
      <c r="D142" t="s">
        <v>5</v>
      </c>
      <c r="E142" s="1">
        <f t="shared" si="4"/>
        <v>2915.7195999999999</v>
      </c>
      <c r="F142">
        <f t="shared" si="5"/>
        <v>3</v>
      </c>
      <c r="H142" s="1"/>
    </row>
    <row r="143" spans="1:8">
      <c r="A143" s="1">
        <v>1908.2524000000001</v>
      </c>
      <c r="B143" s="1">
        <v>1118.74</v>
      </c>
      <c r="C143" t="s">
        <v>4</v>
      </c>
      <c r="D143" t="s">
        <v>5</v>
      </c>
      <c r="E143" s="1">
        <f t="shared" si="4"/>
        <v>3026.9924000000001</v>
      </c>
      <c r="F143">
        <f t="shared" si="5"/>
        <v>3</v>
      </c>
      <c r="H143" s="1"/>
    </row>
    <row r="144" spans="1:8">
      <c r="A144" s="1">
        <v>1546.6268</v>
      </c>
      <c r="B144" s="1">
        <v>972.6653</v>
      </c>
      <c r="C144" t="s">
        <v>6</v>
      </c>
      <c r="D144" t="s">
        <v>5</v>
      </c>
      <c r="E144" s="1">
        <f t="shared" si="4"/>
        <v>2519.2921000000001</v>
      </c>
      <c r="F144">
        <f t="shared" si="5"/>
        <v>3</v>
      </c>
      <c r="H144" s="1"/>
    </row>
    <row r="145" spans="1:8">
      <c r="A145" s="1">
        <v>1899.7272</v>
      </c>
      <c r="B145" s="1">
        <v>899.85379999999998</v>
      </c>
      <c r="C145" t="s">
        <v>6</v>
      </c>
      <c r="D145" t="s">
        <v>5</v>
      </c>
      <c r="E145" s="1">
        <f t="shared" si="4"/>
        <v>2799.5810000000001</v>
      </c>
      <c r="F145">
        <f t="shared" si="5"/>
        <v>3</v>
      </c>
      <c r="H145" s="1"/>
    </row>
    <row r="146" spans="1:8">
      <c r="A146" s="1">
        <v>1790.8758</v>
      </c>
      <c r="B146" s="1">
        <v>1053.9825000000001</v>
      </c>
      <c r="C146" t="s">
        <v>6</v>
      </c>
      <c r="D146" t="s">
        <v>5</v>
      </c>
      <c r="E146" s="1">
        <f t="shared" si="4"/>
        <v>2844.8582999999999</v>
      </c>
      <c r="F146">
        <f t="shared" si="5"/>
        <v>3</v>
      </c>
      <c r="H146" s="1"/>
    </row>
    <row r="147" spans="1:8">
      <c r="A147" s="1">
        <v>1939.4413</v>
      </c>
      <c r="B147" s="1">
        <v>1039.5404000000001</v>
      </c>
      <c r="C147" t="s">
        <v>6</v>
      </c>
      <c r="D147" t="s">
        <v>5</v>
      </c>
      <c r="E147" s="1">
        <f t="shared" si="4"/>
        <v>2978.9817000000003</v>
      </c>
      <c r="F147">
        <f t="shared" si="5"/>
        <v>3</v>
      </c>
      <c r="H147" s="1"/>
    </row>
    <row r="148" spans="1:8">
      <c r="A148" s="1">
        <v>1975.2282</v>
      </c>
      <c r="B148" s="1">
        <v>1029.3258000000001</v>
      </c>
      <c r="C148" t="s">
        <v>6</v>
      </c>
      <c r="D148" t="s">
        <v>5</v>
      </c>
      <c r="E148" s="1">
        <f t="shared" si="4"/>
        <v>3004.5540000000001</v>
      </c>
      <c r="F148">
        <f t="shared" si="5"/>
        <v>3</v>
      </c>
      <c r="H148" s="1"/>
    </row>
    <row r="149" spans="1:8">
      <c r="A149" s="1">
        <v>2049.1098000000002</v>
      </c>
      <c r="B149" s="1">
        <v>1016.8841</v>
      </c>
      <c r="C149" t="s">
        <v>4</v>
      </c>
      <c r="D149" t="s">
        <v>7</v>
      </c>
      <c r="E149" s="1">
        <f t="shared" si="4"/>
        <v>3065.9939000000004</v>
      </c>
      <c r="F149">
        <f t="shared" si="5"/>
        <v>3</v>
      </c>
      <c r="H149" s="1"/>
    </row>
    <row r="150" spans="1:8">
      <c r="A150" s="1">
        <v>1528.8219999999999</v>
      </c>
      <c r="B150" s="1">
        <v>915.58460000000002</v>
      </c>
      <c r="C150" t="s">
        <v>4</v>
      </c>
      <c r="D150" t="s">
        <v>5</v>
      </c>
      <c r="E150" s="1">
        <f t="shared" si="4"/>
        <v>2444.4065999999998</v>
      </c>
      <c r="F150">
        <f t="shared" si="5"/>
        <v>3</v>
      </c>
      <c r="H150" s="1"/>
    </row>
    <row r="151" spans="1:8">
      <c r="A151" s="1">
        <v>1925.1751999999999</v>
      </c>
      <c r="B151" s="1">
        <v>1083.1152999999999</v>
      </c>
      <c r="C151" t="s">
        <v>6</v>
      </c>
      <c r="D151" t="s">
        <v>5</v>
      </c>
      <c r="E151" s="1">
        <f t="shared" si="4"/>
        <v>3008.2905000000001</v>
      </c>
      <c r="F151">
        <f t="shared" si="5"/>
        <v>3</v>
      </c>
      <c r="H151" s="1"/>
    </row>
    <row r="152" spans="1:8">
      <c r="A152" s="1">
        <v>1754.3684000000001</v>
      </c>
      <c r="B152" s="1">
        <v>785.69029999999998</v>
      </c>
      <c r="C152" t="s">
        <v>6</v>
      </c>
      <c r="D152" t="s">
        <v>5</v>
      </c>
      <c r="E152" s="1">
        <f t="shared" si="4"/>
        <v>2540.0587</v>
      </c>
      <c r="F152">
        <f t="shared" si="5"/>
        <v>3</v>
      </c>
      <c r="H152" s="1"/>
    </row>
    <row r="153" spans="1:8">
      <c r="A153" s="1">
        <v>1978.0767000000001</v>
      </c>
      <c r="B153" s="1">
        <v>1093.9997000000001</v>
      </c>
      <c r="C153" t="s">
        <v>6</v>
      </c>
      <c r="D153" t="s">
        <v>5</v>
      </c>
      <c r="E153" s="1">
        <f t="shared" si="4"/>
        <v>3072.0763999999999</v>
      </c>
      <c r="F153">
        <f t="shared" si="5"/>
        <v>3</v>
      </c>
      <c r="H153" s="1"/>
    </row>
    <row r="154" spans="1:8">
      <c r="A154" s="1">
        <v>1885.9498000000001</v>
      </c>
      <c r="B154" s="1">
        <v>1159.3986</v>
      </c>
      <c r="C154" t="s">
        <v>4</v>
      </c>
      <c r="D154" t="s">
        <v>5</v>
      </c>
      <c r="E154" s="1">
        <f t="shared" si="4"/>
        <v>3045.3483999999999</v>
      </c>
      <c r="F154">
        <f t="shared" si="5"/>
        <v>3</v>
      </c>
      <c r="H154" s="1"/>
    </row>
    <row r="155" spans="1:8">
      <c r="A155" s="1">
        <v>1762.6025</v>
      </c>
      <c r="B155" s="1">
        <v>996.26409999999998</v>
      </c>
      <c r="C155" t="s">
        <v>6</v>
      </c>
      <c r="D155" t="s">
        <v>5</v>
      </c>
      <c r="E155" s="1">
        <f t="shared" si="4"/>
        <v>2758.8665999999998</v>
      </c>
      <c r="F155">
        <f t="shared" si="5"/>
        <v>3</v>
      </c>
      <c r="H155" s="1"/>
    </row>
    <row r="156" spans="1:8">
      <c r="A156" s="1">
        <v>1884.5691999999999</v>
      </c>
      <c r="B156" s="1">
        <v>1001.8706</v>
      </c>
      <c r="C156" t="s">
        <v>4</v>
      </c>
      <c r="D156" t="s">
        <v>5</v>
      </c>
      <c r="E156" s="1">
        <f t="shared" si="4"/>
        <v>2886.4398000000001</v>
      </c>
      <c r="F156">
        <f t="shared" si="5"/>
        <v>3</v>
      </c>
      <c r="H156" s="1"/>
    </row>
    <row r="157" spans="1:8">
      <c r="A157" s="1">
        <v>2042.1977999999999</v>
      </c>
      <c r="B157" s="1">
        <v>833.50059999999996</v>
      </c>
      <c r="C157" t="s">
        <v>6</v>
      </c>
      <c r="D157" t="s">
        <v>5</v>
      </c>
      <c r="E157" s="1">
        <f t="shared" si="4"/>
        <v>2875.6983999999998</v>
      </c>
      <c r="F157">
        <f t="shared" si="5"/>
        <v>3</v>
      </c>
      <c r="H157" s="1"/>
    </row>
    <row r="158" spans="1:8">
      <c r="A158" s="1">
        <v>1890.1427000000001</v>
      </c>
      <c r="B158" s="1">
        <v>1132.3848</v>
      </c>
      <c r="C158" t="s">
        <v>6</v>
      </c>
      <c r="D158" t="s">
        <v>5</v>
      </c>
      <c r="E158" s="1">
        <f t="shared" si="4"/>
        <v>3022.5275000000001</v>
      </c>
      <c r="F158">
        <f t="shared" si="5"/>
        <v>3</v>
      </c>
      <c r="H158" s="1"/>
    </row>
    <row r="159" spans="1:8">
      <c r="A159" s="1">
        <v>2092.6961999999999</v>
      </c>
      <c r="B159" s="1">
        <v>1048.9670000000001</v>
      </c>
      <c r="C159" t="s">
        <v>4</v>
      </c>
      <c r="D159" t="s">
        <v>5</v>
      </c>
      <c r="E159" s="1">
        <f t="shared" si="4"/>
        <v>3141.6632</v>
      </c>
      <c r="F159">
        <f t="shared" si="5"/>
        <v>3</v>
      </c>
      <c r="H159" s="1"/>
    </row>
    <row r="160" spans="1:8">
      <c r="A160" s="1">
        <v>1800.7168999999999</v>
      </c>
      <c r="B160" s="1">
        <v>886.77919999999995</v>
      </c>
      <c r="C160" t="s">
        <v>6</v>
      </c>
      <c r="D160" t="s">
        <v>5</v>
      </c>
      <c r="E160" s="1">
        <f t="shared" si="4"/>
        <v>2687.4960999999998</v>
      </c>
      <c r="F160">
        <f t="shared" si="5"/>
        <v>3</v>
      </c>
      <c r="H160" s="1"/>
    </row>
    <row r="161" spans="1:8">
      <c r="A161" s="1">
        <v>1739.0498</v>
      </c>
      <c r="B161" s="1">
        <v>823.42949999999996</v>
      </c>
      <c r="C161" t="s">
        <v>6</v>
      </c>
      <c r="D161" t="s">
        <v>5</v>
      </c>
      <c r="E161" s="1">
        <f t="shared" si="4"/>
        <v>2562.4793</v>
      </c>
      <c r="F161">
        <f t="shared" si="5"/>
        <v>3</v>
      </c>
      <c r="H161" s="1"/>
    </row>
    <row r="162" spans="1:8">
      <c r="A162" s="1">
        <v>1794.0632000000001</v>
      </c>
      <c r="B162" s="1">
        <v>981.49149999999997</v>
      </c>
      <c r="C162" t="s">
        <v>4</v>
      </c>
      <c r="D162" t="s">
        <v>7</v>
      </c>
      <c r="E162" s="1">
        <f t="shared" si="4"/>
        <v>2775.5547000000001</v>
      </c>
      <c r="F162">
        <f t="shared" si="5"/>
        <v>3</v>
      </c>
      <c r="H162" s="1"/>
    </row>
    <row r="163" spans="1:8">
      <c r="A163" s="1">
        <v>2138.4261999999999</v>
      </c>
      <c r="B163" s="1">
        <v>1032.2719999999999</v>
      </c>
      <c r="C163" t="s">
        <v>4</v>
      </c>
      <c r="D163" t="s">
        <v>7</v>
      </c>
      <c r="E163" s="1">
        <f t="shared" si="4"/>
        <v>3170.6981999999998</v>
      </c>
      <c r="F163">
        <f t="shared" si="5"/>
        <v>3</v>
      </c>
      <c r="H163" s="1"/>
    </row>
    <row r="164" spans="1:8">
      <c r="A164" s="1">
        <v>1941.4999</v>
      </c>
      <c r="B164" s="1">
        <v>1063.8240000000001</v>
      </c>
      <c r="C164" t="s">
        <v>6</v>
      </c>
      <c r="D164" t="s">
        <v>5</v>
      </c>
      <c r="E164" s="1">
        <f t="shared" si="4"/>
        <v>3005.3239000000003</v>
      </c>
      <c r="F164">
        <f t="shared" si="5"/>
        <v>3</v>
      </c>
      <c r="H164" s="1"/>
    </row>
    <row r="165" spans="1:8">
      <c r="A165" s="1">
        <v>1992.7908</v>
      </c>
      <c r="B165" s="1">
        <v>1117.2077999999999</v>
      </c>
      <c r="C165" t="s">
        <v>6</v>
      </c>
      <c r="D165" t="s">
        <v>5</v>
      </c>
      <c r="E165" s="1">
        <f t="shared" si="4"/>
        <v>3109.9985999999999</v>
      </c>
      <c r="F165">
        <f t="shared" si="5"/>
        <v>3</v>
      </c>
      <c r="H165" s="1"/>
    </row>
    <row r="166" spans="1:8">
      <c r="A166" s="1">
        <v>1441.1688999999999</v>
      </c>
      <c r="B166" s="1">
        <v>1925.6602</v>
      </c>
      <c r="C166" t="s">
        <v>6</v>
      </c>
      <c r="D166" t="s">
        <v>5</v>
      </c>
      <c r="E166" s="1">
        <f t="shared" si="4"/>
        <v>3366.8290999999999</v>
      </c>
      <c r="F166">
        <f t="shared" si="5"/>
        <v>3</v>
      </c>
      <c r="H166" s="1"/>
    </row>
    <row r="167" spans="1:8">
      <c r="A167" s="1">
        <v>1312.1631</v>
      </c>
      <c r="B167" s="1">
        <v>2128.3847999999998</v>
      </c>
      <c r="C167" t="s">
        <v>4</v>
      </c>
      <c r="D167" t="s">
        <v>5</v>
      </c>
      <c r="E167" s="1">
        <f t="shared" si="4"/>
        <v>3440.5478999999996</v>
      </c>
      <c r="F167">
        <f t="shared" si="5"/>
        <v>3</v>
      </c>
      <c r="H167" s="1"/>
    </row>
    <row r="168" spans="1:8">
      <c r="A168" s="1">
        <v>1218.3924</v>
      </c>
      <c r="B168" s="1">
        <v>2005.2109</v>
      </c>
      <c r="C168" t="s">
        <v>6</v>
      </c>
      <c r="D168" t="s">
        <v>5</v>
      </c>
      <c r="E168" s="1">
        <f t="shared" si="4"/>
        <v>3223.6032999999998</v>
      </c>
      <c r="F168">
        <f t="shared" si="5"/>
        <v>3</v>
      </c>
      <c r="H168" s="1"/>
    </row>
    <row r="169" spans="1:8">
      <c r="A169" s="1">
        <v>1363.6349</v>
      </c>
      <c r="B169" s="1">
        <v>2046.1635000000001</v>
      </c>
      <c r="C169" t="s">
        <v>4</v>
      </c>
      <c r="D169" t="s">
        <v>5</v>
      </c>
      <c r="E169" s="1">
        <f t="shared" si="4"/>
        <v>3409.7984000000001</v>
      </c>
      <c r="F169">
        <f t="shared" si="5"/>
        <v>3</v>
      </c>
      <c r="H169" s="1"/>
    </row>
    <row r="170" spans="1:8">
      <c r="A170" s="1">
        <v>1035.0975000000001</v>
      </c>
      <c r="B170" s="1">
        <v>2057.2401</v>
      </c>
      <c r="C170" t="s">
        <v>6</v>
      </c>
      <c r="D170" t="s">
        <v>5</v>
      </c>
      <c r="E170" s="1">
        <f t="shared" si="4"/>
        <v>3092.3375999999998</v>
      </c>
      <c r="F170">
        <f t="shared" si="5"/>
        <v>3</v>
      </c>
      <c r="H170" s="1"/>
    </row>
    <row r="171" spans="1:8">
      <c r="A171" s="1">
        <v>1008.8153</v>
      </c>
      <c r="B171" s="1">
        <v>2025.9690000000001</v>
      </c>
      <c r="C171" t="s">
        <v>6</v>
      </c>
      <c r="D171" t="s">
        <v>5</v>
      </c>
      <c r="E171" s="1">
        <f t="shared" si="4"/>
        <v>3034.7843000000003</v>
      </c>
      <c r="F171">
        <f t="shared" si="5"/>
        <v>3</v>
      </c>
      <c r="H171" s="1"/>
    </row>
    <row r="172" spans="1:8">
      <c r="A172" s="1">
        <v>1446.8115</v>
      </c>
      <c r="B172" s="1">
        <v>2086.6046999999999</v>
      </c>
      <c r="C172" t="s">
        <v>4</v>
      </c>
      <c r="D172" t="s">
        <v>5</v>
      </c>
      <c r="E172" s="1">
        <f t="shared" si="4"/>
        <v>3533.4161999999997</v>
      </c>
      <c r="F172">
        <f t="shared" si="5"/>
        <v>3</v>
      </c>
      <c r="H172" s="1"/>
    </row>
    <row r="173" spans="1:8">
      <c r="A173" s="1">
        <v>1127.6369999999999</v>
      </c>
      <c r="B173" s="1">
        <v>2058.0374999999999</v>
      </c>
      <c r="C173" t="s">
        <v>4</v>
      </c>
      <c r="D173" t="s">
        <v>7</v>
      </c>
      <c r="E173" s="1">
        <f t="shared" si="4"/>
        <v>3185.6745000000001</v>
      </c>
      <c r="F173">
        <f t="shared" si="5"/>
        <v>3</v>
      </c>
      <c r="H173" s="1"/>
    </row>
    <row r="174" spans="1:8">
      <c r="A174" s="1">
        <v>1391.3690999999999</v>
      </c>
      <c r="B174" s="1">
        <v>1991.1476</v>
      </c>
      <c r="C174" t="s">
        <v>6</v>
      </c>
      <c r="D174" t="s">
        <v>5</v>
      </c>
      <c r="E174" s="1">
        <f t="shared" si="4"/>
        <v>3382.5167000000001</v>
      </c>
      <c r="F174">
        <f t="shared" si="5"/>
        <v>3</v>
      </c>
      <c r="H174" s="1"/>
    </row>
    <row r="175" spans="1:8">
      <c r="A175" s="1">
        <v>1032.567</v>
      </c>
      <c r="B175" s="1">
        <v>1999.7326</v>
      </c>
      <c r="C175" t="s">
        <v>4</v>
      </c>
      <c r="D175" t="s">
        <v>5</v>
      </c>
      <c r="E175" s="1">
        <f t="shared" si="4"/>
        <v>3032.2996000000003</v>
      </c>
      <c r="F175">
        <f t="shared" si="5"/>
        <v>3</v>
      </c>
      <c r="H175" s="1"/>
    </row>
    <row r="176" spans="1:8">
      <c r="A176" s="1">
        <v>1422.8779999999999</v>
      </c>
      <c r="B176" s="1">
        <v>1980.7569000000001</v>
      </c>
      <c r="C176" t="s">
        <v>6</v>
      </c>
      <c r="D176" t="s">
        <v>5</v>
      </c>
      <c r="E176" s="1">
        <f t="shared" si="4"/>
        <v>3403.6349</v>
      </c>
      <c r="F176">
        <f t="shared" si="5"/>
        <v>3</v>
      </c>
      <c r="H176" s="1"/>
    </row>
    <row r="177" spans="1:8">
      <c r="A177" s="1">
        <v>1176.4168</v>
      </c>
      <c r="B177" s="1">
        <v>2078.4555</v>
      </c>
      <c r="C177" t="s">
        <v>6</v>
      </c>
      <c r="D177" t="s">
        <v>5</v>
      </c>
      <c r="E177" s="1">
        <f t="shared" si="4"/>
        <v>3254.8723</v>
      </c>
      <c r="F177">
        <f t="shared" si="5"/>
        <v>3</v>
      </c>
      <c r="H177" s="1"/>
    </row>
    <row r="178" spans="1:8">
      <c r="A178" s="1">
        <v>1351.902</v>
      </c>
      <c r="B178" s="1">
        <v>1947.4385</v>
      </c>
      <c r="C178" t="s">
        <v>6</v>
      </c>
      <c r="D178" t="s">
        <v>5</v>
      </c>
      <c r="E178" s="1">
        <f t="shared" si="4"/>
        <v>3299.3405000000002</v>
      </c>
      <c r="F178">
        <f t="shared" si="5"/>
        <v>3</v>
      </c>
      <c r="H178" s="1"/>
    </row>
    <row r="179" spans="1:8">
      <c r="A179" s="1">
        <v>1040.4408000000001</v>
      </c>
      <c r="B179" s="1">
        <v>1958.472</v>
      </c>
      <c r="C179" t="s">
        <v>6</v>
      </c>
      <c r="D179" t="s">
        <v>5</v>
      </c>
      <c r="E179" s="1">
        <f t="shared" si="4"/>
        <v>2998.9128000000001</v>
      </c>
      <c r="F179">
        <f t="shared" si="5"/>
        <v>3</v>
      </c>
      <c r="H179" s="1"/>
    </row>
    <row r="180" spans="1:8">
      <c r="A180" s="1">
        <v>1244.5065</v>
      </c>
      <c r="B180" s="1">
        <v>2040.3708999999999</v>
      </c>
      <c r="C180" t="s">
        <v>6</v>
      </c>
      <c r="D180" t="s">
        <v>5</v>
      </c>
      <c r="E180" s="1">
        <f t="shared" si="4"/>
        <v>3284.8773999999999</v>
      </c>
      <c r="F180">
        <f t="shared" si="5"/>
        <v>3</v>
      </c>
      <c r="H180" s="1"/>
    </row>
    <row r="181" spans="1:8">
      <c r="A181" s="1">
        <v>1049.9949999999999</v>
      </c>
      <c r="B181" s="1">
        <v>2030.806</v>
      </c>
      <c r="C181" t="s">
        <v>4</v>
      </c>
      <c r="D181" t="s">
        <v>5</v>
      </c>
      <c r="E181" s="1">
        <f t="shared" si="4"/>
        <v>3080.8009999999999</v>
      </c>
      <c r="F181">
        <f t="shared" si="5"/>
        <v>3</v>
      </c>
      <c r="H181" s="1"/>
    </row>
    <row r="182" spans="1:8">
      <c r="A182" s="1">
        <v>1437.8724</v>
      </c>
      <c r="B182" s="1">
        <v>1868.8342</v>
      </c>
      <c r="C182" t="s">
        <v>6</v>
      </c>
      <c r="D182" t="s">
        <v>5</v>
      </c>
      <c r="E182" s="1">
        <f t="shared" si="4"/>
        <v>3306.7066</v>
      </c>
      <c r="F182">
        <f t="shared" si="5"/>
        <v>3</v>
      </c>
      <c r="H182" s="1"/>
    </row>
    <row r="183" spans="1:8">
      <c r="A183" s="1">
        <v>1705.1956</v>
      </c>
      <c r="B183" s="1">
        <v>1817.1523</v>
      </c>
      <c r="C183" t="s">
        <v>4</v>
      </c>
      <c r="D183" t="s">
        <v>5</v>
      </c>
      <c r="E183" s="1">
        <f t="shared" si="4"/>
        <v>3522.3478999999998</v>
      </c>
      <c r="F183">
        <f t="shared" si="5"/>
        <v>3</v>
      </c>
      <c r="H183" s="1"/>
    </row>
    <row r="184" spans="1:8">
      <c r="A184" s="1">
        <v>1539.0286000000001</v>
      </c>
      <c r="B184" s="1">
        <v>2025.2891999999999</v>
      </c>
      <c r="C184" t="s">
        <v>4</v>
      </c>
      <c r="D184" t="s">
        <v>5</v>
      </c>
      <c r="E184" s="1">
        <f t="shared" si="4"/>
        <v>3564.3177999999998</v>
      </c>
      <c r="F184">
        <f t="shared" si="5"/>
        <v>3</v>
      </c>
      <c r="H184" s="1"/>
    </row>
    <row r="185" spans="1:8">
      <c r="A185" s="1">
        <v>2153.6779999999999</v>
      </c>
      <c r="B185" s="1">
        <v>1327.1488999999999</v>
      </c>
      <c r="C185" t="s">
        <v>6</v>
      </c>
      <c r="D185" t="s">
        <v>5</v>
      </c>
      <c r="E185" s="1">
        <f t="shared" si="4"/>
        <v>3480.8269</v>
      </c>
      <c r="F185">
        <f t="shared" si="5"/>
        <v>3</v>
      </c>
      <c r="H185" s="1"/>
    </row>
    <row r="186" spans="1:8">
      <c r="A186" s="1">
        <v>2227.6851999999999</v>
      </c>
      <c r="B186" s="1">
        <v>1231.5231000000001</v>
      </c>
      <c r="C186" t="s">
        <v>6</v>
      </c>
      <c r="D186" t="s">
        <v>5</v>
      </c>
      <c r="E186" s="1">
        <f t="shared" si="4"/>
        <v>3459.2083000000002</v>
      </c>
      <c r="F186">
        <f t="shared" si="5"/>
        <v>3</v>
      </c>
      <c r="H186" s="1"/>
    </row>
    <row r="187" spans="1:8">
      <c r="A187" s="1">
        <v>2189.1813000000002</v>
      </c>
      <c r="B187" s="1">
        <v>979.57389999999998</v>
      </c>
      <c r="C187" t="s">
        <v>6</v>
      </c>
      <c r="D187" t="s">
        <v>5</v>
      </c>
      <c r="E187" s="1">
        <f t="shared" si="4"/>
        <v>3168.7552000000001</v>
      </c>
      <c r="F187">
        <f t="shared" si="5"/>
        <v>3</v>
      </c>
      <c r="H187" s="1"/>
    </row>
    <row r="188" spans="1:8">
      <c r="A188" s="1">
        <v>2147.4739</v>
      </c>
      <c r="B188" s="1">
        <v>1319.8995</v>
      </c>
      <c r="C188" t="s">
        <v>6</v>
      </c>
      <c r="D188" t="s">
        <v>5</v>
      </c>
      <c r="E188" s="1">
        <f t="shared" si="4"/>
        <v>3467.3733999999999</v>
      </c>
      <c r="F188">
        <f t="shared" si="5"/>
        <v>3</v>
      </c>
      <c r="H188" s="1"/>
    </row>
    <row r="189" spans="1:8">
      <c r="A189" s="1">
        <v>2121.4043999999999</v>
      </c>
      <c r="B189" s="1">
        <v>1159.8803</v>
      </c>
      <c r="C189" t="s">
        <v>6</v>
      </c>
      <c r="D189" t="s">
        <v>5</v>
      </c>
      <c r="E189" s="1">
        <f t="shared" si="4"/>
        <v>3281.2847000000002</v>
      </c>
      <c r="F189">
        <f t="shared" si="5"/>
        <v>3</v>
      </c>
      <c r="H189" s="1"/>
    </row>
    <row r="190" spans="1:8">
      <c r="A190" s="1">
        <v>2122.5320000000002</v>
      </c>
      <c r="B190" s="1">
        <v>1281.2682</v>
      </c>
      <c r="C190" t="s">
        <v>6</v>
      </c>
      <c r="D190" t="s">
        <v>5</v>
      </c>
      <c r="E190" s="1">
        <f t="shared" si="4"/>
        <v>3403.8002000000001</v>
      </c>
      <c r="F190">
        <f t="shared" si="5"/>
        <v>3</v>
      </c>
      <c r="H190" s="1"/>
    </row>
    <row r="191" spans="1:8">
      <c r="A191" s="1">
        <v>2159.7431000000001</v>
      </c>
      <c r="B191" s="1">
        <v>1147.6084000000001</v>
      </c>
      <c r="C191" t="s">
        <v>6</v>
      </c>
      <c r="D191" t="s">
        <v>5</v>
      </c>
      <c r="E191" s="1">
        <f t="shared" si="4"/>
        <v>3307.3515000000002</v>
      </c>
      <c r="F191">
        <f t="shared" si="5"/>
        <v>3</v>
      </c>
      <c r="H191" s="1"/>
    </row>
    <row r="192" spans="1:8">
      <c r="A192" s="1">
        <v>2253.6995999999999</v>
      </c>
      <c r="B192" s="1">
        <v>1292.4041999999999</v>
      </c>
      <c r="C192" t="s">
        <v>4</v>
      </c>
      <c r="D192" t="s">
        <v>5</v>
      </c>
      <c r="E192" s="1">
        <f t="shared" si="4"/>
        <v>3546.1037999999999</v>
      </c>
      <c r="F192">
        <f t="shared" si="5"/>
        <v>3</v>
      </c>
      <c r="H192" s="1"/>
    </row>
    <row r="193" spans="1:8">
      <c r="A193" s="1">
        <v>2171.6390000000001</v>
      </c>
      <c r="B193" s="1">
        <v>1335.1313</v>
      </c>
      <c r="C193" t="s">
        <v>4</v>
      </c>
      <c r="D193" t="s">
        <v>5</v>
      </c>
      <c r="E193" s="1">
        <f t="shared" si="4"/>
        <v>3506.7703000000001</v>
      </c>
      <c r="F193">
        <f t="shared" si="5"/>
        <v>3</v>
      </c>
      <c r="H193" s="1"/>
    </row>
    <row r="194" spans="1:8">
      <c r="A194" s="1">
        <v>2310.7008999999998</v>
      </c>
      <c r="B194" s="1">
        <v>1262.7695000000001</v>
      </c>
      <c r="C194" t="s">
        <v>6</v>
      </c>
      <c r="D194" t="s">
        <v>5</v>
      </c>
      <c r="E194" s="1">
        <f t="shared" ref="E194:E257" si="6">A194+B194</f>
        <v>3573.4704000000002</v>
      </c>
      <c r="F194">
        <f t="shared" ref="F194:F257" si="7">IF(E194 &lt; 1200, 1, IF(E194 &lt;2400, 2, IF(E194 &lt; 3600, 3, IF(E194 &lt; 4800, 4, 5))))</f>
        <v>3</v>
      </c>
      <c r="H194" s="1"/>
    </row>
    <row r="195" spans="1:8">
      <c r="A195" s="1">
        <v>2049.2519000000002</v>
      </c>
      <c r="B195" s="1">
        <v>1237.2282</v>
      </c>
      <c r="C195" t="s">
        <v>6</v>
      </c>
      <c r="D195" t="s">
        <v>5</v>
      </c>
      <c r="E195" s="1">
        <f t="shared" si="6"/>
        <v>3286.4801000000002</v>
      </c>
      <c r="F195">
        <f t="shared" si="7"/>
        <v>3</v>
      </c>
      <c r="H195" s="1"/>
    </row>
    <row r="196" spans="1:8">
      <c r="A196" s="1">
        <v>1485.3339000000001</v>
      </c>
      <c r="B196" s="1">
        <v>1031.761</v>
      </c>
      <c r="C196" t="s">
        <v>6</v>
      </c>
      <c r="D196" t="s">
        <v>5</v>
      </c>
      <c r="E196" s="1">
        <f t="shared" si="6"/>
        <v>2517.0949000000001</v>
      </c>
      <c r="F196">
        <f t="shared" si="7"/>
        <v>3</v>
      </c>
      <c r="H196" s="1"/>
    </row>
    <row r="197" spans="1:8">
      <c r="A197" s="1">
        <v>1614.6505</v>
      </c>
      <c r="B197" s="1">
        <v>1081.2965999999999</v>
      </c>
      <c r="C197" t="s">
        <v>6</v>
      </c>
      <c r="D197" t="s">
        <v>5</v>
      </c>
      <c r="E197" s="1">
        <f t="shared" si="6"/>
        <v>2695.9470999999999</v>
      </c>
      <c r="F197">
        <f t="shared" si="7"/>
        <v>3</v>
      </c>
      <c r="H197" s="1"/>
    </row>
    <row r="198" spans="1:8">
      <c r="A198" s="1">
        <v>1482.5206000000001</v>
      </c>
      <c r="B198" s="1">
        <v>933.5249</v>
      </c>
      <c r="C198" t="s">
        <v>6</v>
      </c>
      <c r="D198" t="s">
        <v>5</v>
      </c>
      <c r="E198" s="1">
        <f t="shared" si="6"/>
        <v>2416.0455000000002</v>
      </c>
      <c r="F198">
        <f t="shared" si="7"/>
        <v>3</v>
      </c>
      <c r="H198" s="1"/>
    </row>
    <row r="199" spans="1:8">
      <c r="A199" s="1">
        <v>1458.5210999999999</v>
      </c>
      <c r="B199" s="1">
        <v>1002.414</v>
      </c>
      <c r="C199" t="s">
        <v>4</v>
      </c>
      <c r="D199" t="s">
        <v>5</v>
      </c>
      <c r="E199" s="1">
        <f t="shared" si="6"/>
        <v>2460.9350999999997</v>
      </c>
      <c r="F199">
        <f t="shared" si="7"/>
        <v>3</v>
      </c>
      <c r="H199" s="1"/>
    </row>
    <row r="200" spans="1:8">
      <c r="A200" s="1">
        <v>1449.6813</v>
      </c>
      <c r="B200" s="1">
        <v>1066.0014000000001</v>
      </c>
      <c r="C200" t="s">
        <v>4</v>
      </c>
      <c r="D200" t="s">
        <v>5</v>
      </c>
      <c r="E200" s="1">
        <f t="shared" si="6"/>
        <v>2515.6827000000003</v>
      </c>
      <c r="F200">
        <f t="shared" si="7"/>
        <v>3</v>
      </c>
      <c r="H200" s="1"/>
    </row>
    <row r="201" spans="1:8">
      <c r="A201" s="1">
        <v>1487.6010000000001</v>
      </c>
      <c r="B201" s="1">
        <v>1020.2445</v>
      </c>
      <c r="C201" t="s">
        <v>4</v>
      </c>
      <c r="D201" t="s">
        <v>5</v>
      </c>
      <c r="E201" s="1">
        <f t="shared" si="6"/>
        <v>2507.8455000000004</v>
      </c>
      <c r="F201">
        <f t="shared" si="7"/>
        <v>3</v>
      </c>
      <c r="H201" s="1"/>
    </row>
    <row r="202" spans="1:8">
      <c r="A202" s="1">
        <v>1498.4684</v>
      </c>
      <c r="B202" s="1">
        <v>1009.7522</v>
      </c>
      <c r="C202" t="s">
        <v>4</v>
      </c>
      <c r="D202" t="s">
        <v>7</v>
      </c>
      <c r="E202" s="1">
        <f t="shared" si="6"/>
        <v>2508.2206000000001</v>
      </c>
      <c r="F202">
        <f t="shared" si="7"/>
        <v>3</v>
      </c>
      <c r="H202" s="1"/>
    </row>
    <row r="203" spans="1:8">
      <c r="A203" s="1">
        <v>1587.2222999999999</v>
      </c>
      <c r="B203" s="1">
        <v>999.87959999999998</v>
      </c>
      <c r="C203" t="s">
        <v>6</v>
      </c>
      <c r="D203" t="s">
        <v>5</v>
      </c>
      <c r="E203" s="1">
        <f t="shared" si="6"/>
        <v>2587.1018999999997</v>
      </c>
      <c r="F203">
        <f t="shared" si="7"/>
        <v>3</v>
      </c>
      <c r="H203" s="1"/>
    </row>
    <row r="204" spans="1:8">
      <c r="A204" s="1">
        <v>1396.8786</v>
      </c>
      <c r="B204" s="1">
        <v>1037.8157000000001</v>
      </c>
      <c r="C204" t="s">
        <v>6</v>
      </c>
      <c r="D204" t="s">
        <v>5</v>
      </c>
      <c r="E204" s="1">
        <f t="shared" si="6"/>
        <v>2434.6943000000001</v>
      </c>
      <c r="F204">
        <f t="shared" si="7"/>
        <v>3</v>
      </c>
      <c r="H204" s="1"/>
    </row>
    <row r="205" spans="1:8">
      <c r="A205" s="1">
        <v>1372.0228999999999</v>
      </c>
      <c r="B205" s="1">
        <v>1162.5617999999999</v>
      </c>
      <c r="C205" t="s">
        <v>6</v>
      </c>
      <c r="D205" t="s">
        <v>5</v>
      </c>
      <c r="E205" s="1">
        <f t="shared" si="6"/>
        <v>2534.5846999999999</v>
      </c>
      <c r="F205">
        <f t="shared" si="7"/>
        <v>3</v>
      </c>
      <c r="H205" s="1"/>
    </row>
    <row r="206" spans="1:8">
      <c r="A206" s="1">
        <v>1399.2910999999999</v>
      </c>
      <c r="B206" s="1">
        <v>1024.0332000000001</v>
      </c>
      <c r="C206" t="s">
        <v>6</v>
      </c>
      <c r="D206" t="s">
        <v>5</v>
      </c>
      <c r="E206" s="1">
        <f t="shared" si="6"/>
        <v>2423.3243000000002</v>
      </c>
      <c r="F206">
        <f t="shared" si="7"/>
        <v>3</v>
      </c>
      <c r="H206" s="1"/>
    </row>
    <row r="207" spans="1:8">
      <c r="A207" s="1">
        <v>1528.0269000000001</v>
      </c>
      <c r="B207" s="1">
        <v>1020.0698</v>
      </c>
      <c r="C207" t="s">
        <v>4</v>
      </c>
      <c r="D207" t="s">
        <v>5</v>
      </c>
      <c r="E207" s="1">
        <f t="shared" si="6"/>
        <v>2548.0967000000001</v>
      </c>
      <c r="F207">
        <f t="shared" si="7"/>
        <v>3</v>
      </c>
      <c r="H207" s="1"/>
    </row>
    <row r="208" spans="1:8">
      <c r="A208" s="1">
        <v>1397.6478999999999</v>
      </c>
      <c r="B208" s="1">
        <v>1004.0642</v>
      </c>
      <c r="C208" t="s">
        <v>6</v>
      </c>
      <c r="D208" t="s">
        <v>5</v>
      </c>
      <c r="E208" s="1">
        <f t="shared" si="6"/>
        <v>2401.7120999999997</v>
      </c>
      <c r="F208">
        <f t="shared" si="7"/>
        <v>3</v>
      </c>
      <c r="H208" s="1"/>
    </row>
    <row r="209" spans="1:8">
      <c r="A209" s="1">
        <v>1525.4467</v>
      </c>
      <c r="B209" s="1">
        <v>1101.3212000000001</v>
      </c>
      <c r="C209" t="s">
        <v>6</v>
      </c>
      <c r="D209" t="s">
        <v>5</v>
      </c>
      <c r="E209" s="1">
        <f t="shared" si="6"/>
        <v>2626.7678999999998</v>
      </c>
      <c r="F209">
        <f t="shared" si="7"/>
        <v>3</v>
      </c>
      <c r="H209" s="1"/>
    </row>
    <row r="210" spans="1:8">
      <c r="A210" s="1">
        <v>1782.0908999999999</v>
      </c>
      <c r="B210" s="1">
        <v>1088.8409999999999</v>
      </c>
      <c r="C210" t="s">
        <v>6</v>
      </c>
      <c r="D210" t="s">
        <v>5</v>
      </c>
      <c r="E210" s="1">
        <f t="shared" si="6"/>
        <v>2870.9318999999996</v>
      </c>
      <c r="F210">
        <f t="shared" si="7"/>
        <v>3</v>
      </c>
      <c r="H210" s="1"/>
    </row>
    <row r="211" spans="1:8">
      <c r="A211" s="1">
        <v>1456.5199</v>
      </c>
      <c r="B211" s="1">
        <v>1001.5179000000001</v>
      </c>
      <c r="C211" t="s">
        <v>6</v>
      </c>
      <c r="D211" t="s">
        <v>5</v>
      </c>
      <c r="E211" s="1">
        <f t="shared" si="6"/>
        <v>2458.0378000000001</v>
      </c>
      <c r="F211">
        <f t="shared" si="7"/>
        <v>3</v>
      </c>
      <c r="H211" s="1"/>
    </row>
    <row r="212" spans="1:8">
      <c r="A212" s="1">
        <v>1652.0641000000001</v>
      </c>
      <c r="B212" s="1">
        <v>1017.1045</v>
      </c>
      <c r="C212" t="s">
        <v>6</v>
      </c>
      <c r="D212" t="s">
        <v>5</v>
      </c>
      <c r="E212" s="1">
        <f t="shared" si="6"/>
        <v>2669.1686</v>
      </c>
      <c r="F212">
        <f t="shared" si="7"/>
        <v>3</v>
      </c>
      <c r="H212" s="1"/>
    </row>
    <row r="213" spans="1:8">
      <c r="A213" s="1">
        <v>1453.4836</v>
      </c>
      <c r="B213" s="1">
        <v>1001.0392000000001</v>
      </c>
      <c r="C213" t="s">
        <v>4</v>
      </c>
      <c r="D213" t="s">
        <v>5</v>
      </c>
      <c r="E213" s="1">
        <f t="shared" si="6"/>
        <v>2454.5228000000002</v>
      </c>
      <c r="F213">
        <f t="shared" si="7"/>
        <v>3</v>
      </c>
      <c r="H213" s="1"/>
    </row>
    <row r="214" spans="1:8">
      <c r="A214" s="1">
        <v>1436.2852</v>
      </c>
      <c r="B214" s="1">
        <v>1058.9736</v>
      </c>
      <c r="C214" t="s">
        <v>6</v>
      </c>
      <c r="D214" t="s">
        <v>5</v>
      </c>
      <c r="E214" s="1">
        <f t="shared" si="6"/>
        <v>2495.2588000000001</v>
      </c>
      <c r="F214">
        <f t="shared" si="7"/>
        <v>3</v>
      </c>
      <c r="H214" s="1"/>
    </row>
    <row r="215" spans="1:8">
      <c r="A215" s="1">
        <v>1351.5215000000001</v>
      </c>
      <c r="B215" s="1">
        <v>1115.4829999999999</v>
      </c>
      <c r="C215" t="s">
        <v>6</v>
      </c>
      <c r="D215" t="s">
        <v>5</v>
      </c>
      <c r="E215" s="1">
        <f t="shared" si="6"/>
        <v>2467.0045</v>
      </c>
      <c r="F215">
        <f t="shared" si="7"/>
        <v>3</v>
      </c>
      <c r="H215" s="1"/>
    </row>
    <row r="216" spans="1:8">
      <c r="A216" s="1">
        <v>1391.6313</v>
      </c>
      <c r="B216" s="1">
        <v>1030.2225000000001</v>
      </c>
      <c r="C216" t="s">
        <v>6</v>
      </c>
      <c r="D216" t="s">
        <v>5</v>
      </c>
      <c r="E216" s="1">
        <f t="shared" si="6"/>
        <v>2421.8537999999999</v>
      </c>
      <c r="F216">
        <f t="shared" si="7"/>
        <v>3</v>
      </c>
      <c r="H216" s="1"/>
    </row>
    <row r="217" spans="1:8">
      <c r="A217" s="1">
        <v>1536.546</v>
      </c>
      <c r="B217" s="1">
        <v>1039.5912000000001</v>
      </c>
      <c r="C217" t="s">
        <v>6</v>
      </c>
      <c r="D217" t="s">
        <v>5</v>
      </c>
      <c r="E217" s="1">
        <f t="shared" si="6"/>
        <v>2576.1372000000001</v>
      </c>
      <c r="F217">
        <f t="shared" si="7"/>
        <v>3</v>
      </c>
      <c r="H217" s="1"/>
    </row>
    <row r="218" spans="1:8">
      <c r="A218" s="1">
        <v>1516.0793000000001</v>
      </c>
      <c r="B218" s="1">
        <v>1064.2443000000001</v>
      </c>
      <c r="C218" t="s">
        <v>4</v>
      </c>
      <c r="D218" t="s">
        <v>5</v>
      </c>
      <c r="E218" s="1">
        <f t="shared" si="6"/>
        <v>2580.3236000000002</v>
      </c>
      <c r="F218">
        <f t="shared" si="7"/>
        <v>3</v>
      </c>
      <c r="H218" s="1"/>
    </row>
    <row r="219" spans="1:8">
      <c r="A219" s="1">
        <v>1457.383</v>
      </c>
      <c r="B219" s="1">
        <v>1069.7034000000001</v>
      </c>
      <c r="C219" t="s">
        <v>6</v>
      </c>
      <c r="D219" t="s">
        <v>5</v>
      </c>
      <c r="E219" s="1">
        <f t="shared" si="6"/>
        <v>2527.0864000000001</v>
      </c>
      <c r="F219">
        <f t="shared" si="7"/>
        <v>3</v>
      </c>
      <c r="H219" s="1"/>
    </row>
    <row r="220" spans="1:8">
      <c r="A220" s="1">
        <v>1612.7183</v>
      </c>
      <c r="B220" s="1">
        <v>1048.2501</v>
      </c>
      <c r="C220" t="s">
        <v>4</v>
      </c>
      <c r="D220" t="s">
        <v>5</v>
      </c>
      <c r="E220" s="1">
        <f t="shared" si="6"/>
        <v>2660.9683999999997</v>
      </c>
      <c r="F220">
        <f t="shared" si="7"/>
        <v>3</v>
      </c>
      <c r="H220" s="1"/>
    </row>
    <row r="221" spans="1:8">
      <c r="A221" s="1">
        <v>1398.5622000000001</v>
      </c>
      <c r="B221" s="1">
        <v>1038.1775</v>
      </c>
      <c r="C221" t="s">
        <v>6</v>
      </c>
      <c r="D221" t="s">
        <v>5</v>
      </c>
      <c r="E221" s="1">
        <f t="shared" si="6"/>
        <v>2436.7397000000001</v>
      </c>
      <c r="F221">
        <f t="shared" si="7"/>
        <v>3</v>
      </c>
      <c r="H221" s="1"/>
    </row>
    <row r="222" spans="1:8">
      <c r="A222" s="1">
        <v>1553.7563</v>
      </c>
      <c r="B222" s="1">
        <v>1073.1712</v>
      </c>
      <c r="C222" t="s">
        <v>6</v>
      </c>
      <c r="D222" t="s">
        <v>5</v>
      </c>
      <c r="E222" s="1">
        <f t="shared" si="6"/>
        <v>2626.9274999999998</v>
      </c>
      <c r="F222">
        <f t="shared" si="7"/>
        <v>3</v>
      </c>
      <c r="H222" s="1"/>
    </row>
    <row r="223" spans="1:8">
      <c r="A223" s="1">
        <v>1353.5310999999999</v>
      </c>
      <c r="B223" s="1">
        <v>1072.6502</v>
      </c>
      <c r="C223" t="s">
        <v>6</v>
      </c>
      <c r="D223" t="s">
        <v>5</v>
      </c>
      <c r="E223" s="1">
        <f t="shared" si="6"/>
        <v>2426.1813000000002</v>
      </c>
      <c r="F223">
        <f t="shared" si="7"/>
        <v>3</v>
      </c>
      <c r="H223" s="1"/>
    </row>
    <row r="224" spans="1:8">
      <c r="A224" s="1">
        <v>1421.7050999999999</v>
      </c>
      <c r="B224" s="1">
        <v>1057.223</v>
      </c>
      <c r="C224" t="s">
        <v>4</v>
      </c>
      <c r="D224" t="s">
        <v>7</v>
      </c>
      <c r="E224" s="1">
        <f t="shared" si="6"/>
        <v>2478.9281000000001</v>
      </c>
      <c r="F224">
        <f t="shared" si="7"/>
        <v>3</v>
      </c>
      <c r="H224" s="1"/>
    </row>
    <row r="225" spans="1:8">
      <c r="A225" s="1">
        <v>1406.6778999999999</v>
      </c>
      <c r="B225" s="1">
        <v>1114.7285999999999</v>
      </c>
      <c r="C225" t="s">
        <v>4</v>
      </c>
      <c r="D225" t="s">
        <v>5</v>
      </c>
      <c r="E225" s="1">
        <f t="shared" si="6"/>
        <v>2521.4065000000001</v>
      </c>
      <c r="F225">
        <f t="shared" si="7"/>
        <v>3</v>
      </c>
      <c r="H225" s="1"/>
    </row>
    <row r="226" spans="1:8">
      <c r="A226" s="1">
        <v>1316.7719999999999</v>
      </c>
      <c r="B226" s="1">
        <v>1171.9357</v>
      </c>
      <c r="C226" t="s">
        <v>6</v>
      </c>
      <c r="D226" t="s">
        <v>5</v>
      </c>
      <c r="E226" s="1">
        <f t="shared" si="6"/>
        <v>2488.7076999999999</v>
      </c>
      <c r="F226">
        <f t="shared" si="7"/>
        <v>3</v>
      </c>
      <c r="H226" s="1"/>
    </row>
    <row r="227" spans="1:8">
      <c r="A227" s="1">
        <v>1534.3096</v>
      </c>
      <c r="B227" s="1">
        <v>939.30050000000006</v>
      </c>
      <c r="C227" t="s">
        <v>4</v>
      </c>
      <c r="D227" t="s">
        <v>7</v>
      </c>
      <c r="E227" s="1">
        <f t="shared" si="6"/>
        <v>2473.6100999999999</v>
      </c>
      <c r="F227">
        <f t="shared" si="7"/>
        <v>3</v>
      </c>
      <c r="H227" s="1"/>
    </row>
    <row r="228" spans="1:8">
      <c r="A228" s="1">
        <v>1502.1919</v>
      </c>
      <c r="B228" s="1">
        <v>969.89250000000004</v>
      </c>
      <c r="C228" t="s">
        <v>6</v>
      </c>
      <c r="D228" t="s">
        <v>5</v>
      </c>
      <c r="E228" s="1">
        <f t="shared" si="6"/>
        <v>2472.0844000000002</v>
      </c>
      <c r="F228">
        <f t="shared" si="7"/>
        <v>3</v>
      </c>
      <c r="H228" s="1"/>
    </row>
    <row r="229" spans="1:8">
      <c r="A229" s="1">
        <v>1595.1982</v>
      </c>
      <c r="B229" s="1">
        <v>1077.8010999999999</v>
      </c>
      <c r="C229" t="s">
        <v>6</v>
      </c>
      <c r="D229" t="s">
        <v>5</v>
      </c>
      <c r="E229" s="1">
        <f t="shared" si="6"/>
        <v>2672.9992999999999</v>
      </c>
      <c r="F229">
        <f t="shared" si="7"/>
        <v>3</v>
      </c>
      <c r="H229" s="1"/>
    </row>
    <row r="230" spans="1:8">
      <c r="A230" s="1">
        <v>1522.251</v>
      </c>
      <c r="B230" s="1">
        <v>1068.8968</v>
      </c>
      <c r="C230" t="s">
        <v>6</v>
      </c>
      <c r="D230" t="s">
        <v>5</v>
      </c>
      <c r="E230" s="1">
        <f t="shared" si="6"/>
        <v>2591.1477999999997</v>
      </c>
      <c r="F230">
        <f t="shared" si="7"/>
        <v>3</v>
      </c>
      <c r="H230" s="1"/>
    </row>
    <row r="231" spans="1:8">
      <c r="A231" s="1">
        <v>1524.7403999999999</v>
      </c>
      <c r="B231" s="1">
        <v>1018.1892</v>
      </c>
      <c r="C231" t="s">
        <v>6</v>
      </c>
      <c r="D231" t="s">
        <v>5</v>
      </c>
      <c r="E231" s="1">
        <f t="shared" si="6"/>
        <v>2542.9295999999999</v>
      </c>
      <c r="F231">
        <f t="shared" si="7"/>
        <v>3</v>
      </c>
      <c r="H231" s="1"/>
    </row>
    <row r="232" spans="1:8">
      <c r="A232" s="1">
        <v>2018.798</v>
      </c>
      <c r="B232" s="1">
        <v>1575.2665</v>
      </c>
      <c r="C232" t="s">
        <v>6</v>
      </c>
      <c r="D232" t="s">
        <v>5</v>
      </c>
      <c r="E232" s="1">
        <f t="shared" si="6"/>
        <v>3594.0645</v>
      </c>
      <c r="F232">
        <f t="shared" si="7"/>
        <v>3</v>
      </c>
      <c r="H232" s="1"/>
    </row>
    <row r="233" spans="1:8">
      <c r="A233" s="1">
        <v>1984.8276000000001</v>
      </c>
      <c r="B233" s="1">
        <v>1452.8561</v>
      </c>
      <c r="C233" t="s">
        <v>4</v>
      </c>
      <c r="D233" t="s">
        <v>7</v>
      </c>
      <c r="E233" s="1">
        <f t="shared" si="6"/>
        <v>3437.6837</v>
      </c>
      <c r="F233">
        <f t="shared" si="7"/>
        <v>3</v>
      </c>
      <c r="H233" s="1"/>
    </row>
    <row r="234" spans="1:8">
      <c r="A234" s="1">
        <v>1855.9838</v>
      </c>
      <c r="B234" s="1">
        <v>1483.8880999999999</v>
      </c>
      <c r="C234" t="s">
        <v>4</v>
      </c>
      <c r="D234" t="s">
        <v>7</v>
      </c>
      <c r="E234" s="1">
        <f t="shared" si="6"/>
        <v>3339.8719000000001</v>
      </c>
      <c r="F234">
        <f t="shared" si="7"/>
        <v>3</v>
      </c>
      <c r="H234" s="1"/>
    </row>
    <row r="235" spans="1:8">
      <c r="A235" s="1">
        <v>2015.0120999999999</v>
      </c>
      <c r="B235" s="1">
        <v>1519.4143999999999</v>
      </c>
      <c r="C235" t="s">
        <v>6</v>
      </c>
      <c r="D235" t="s">
        <v>7</v>
      </c>
      <c r="E235" s="1">
        <f t="shared" si="6"/>
        <v>3534.4264999999996</v>
      </c>
      <c r="F235">
        <f t="shared" si="7"/>
        <v>3</v>
      </c>
      <c r="H235" s="1"/>
    </row>
    <row r="236" spans="1:8">
      <c r="A236" s="1">
        <v>1973.1826000000001</v>
      </c>
      <c r="B236" s="1">
        <v>1513.5134</v>
      </c>
      <c r="C236" t="s">
        <v>6</v>
      </c>
      <c r="D236" t="s">
        <v>5</v>
      </c>
      <c r="E236" s="1">
        <f t="shared" si="6"/>
        <v>3486.6959999999999</v>
      </c>
      <c r="F236">
        <f t="shared" si="7"/>
        <v>3</v>
      </c>
      <c r="H236" s="1"/>
    </row>
    <row r="237" spans="1:8">
      <c r="A237" s="1">
        <v>1878.0608</v>
      </c>
      <c r="B237" s="1">
        <v>1425.0658000000001</v>
      </c>
      <c r="C237" t="s">
        <v>6</v>
      </c>
      <c r="D237" t="s">
        <v>5</v>
      </c>
      <c r="E237" s="1">
        <f t="shared" si="6"/>
        <v>3303.1266000000001</v>
      </c>
      <c r="F237">
        <f t="shared" si="7"/>
        <v>3</v>
      </c>
      <c r="H237" s="1"/>
    </row>
    <row r="238" spans="1:8">
      <c r="A238" s="1">
        <v>1911.7573</v>
      </c>
      <c r="B238" s="1">
        <v>1503.3072</v>
      </c>
      <c r="C238" t="s">
        <v>6</v>
      </c>
      <c r="D238" t="s">
        <v>7</v>
      </c>
      <c r="E238" s="1">
        <f t="shared" si="6"/>
        <v>3415.0645</v>
      </c>
      <c r="F238">
        <f t="shared" si="7"/>
        <v>3</v>
      </c>
      <c r="H238" s="1"/>
    </row>
    <row r="239" spans="1:8">
      <c r="A239" s="1">
        <v>1993.6152</v>
      </c>
      <c r="B239" s="1">
        <v>1445.2756999999999</v>
      </c>
      <c r="C239" t="s">
        <v>6</v>
      </c>
      <c r="D239" t="s">
        <v>7</v>
      </c>
      <c r="E239" s="1">
        <f t="shared" si="6"/>
        <v>3438.8908999999999</v>
      </c>
      <c r="F239">
        <f t="shared" si="7"/>
        <v>3</v>
      </c>
      <c r="H239" s="1"/>
    </row>
    <row r="240" spans="1:8">
      <c r="A240" s="1">
        <v>1973.6867999999999</v>
      </c>
      <c r="B240" s="1">
        <v>1517.6835000000001</v>
      </c>
      <c r="C240" t="s">
        <v>6</v>
      </c>
      <c r="D240" t="s">
        <v>7</v>
      </c>
      <c r="E240" s="1">
        <f t="shared" si="6"/>
        <v>3491.3703</v>
      </c>
      <c r="F240">
        <f t="shared" si="7"/>
        <v>3</v>
      </c>
      <c r="H240" s="1"/>
    </row>
    <row r="241" spans="1:8">
      <c r="A241" s="1">
        <v>2002.2671</v>
      </c>
      <c r="B241" s="1">
        <v>1504.0514000000001</v>
      </c>
      <c r="C241" t="s">
        <v>6</v>
      </c>
      <c r="D241" t="s">
        <v>7</v>
      </c>
      <c r="E241" s="1">
        <f t="shared" si="6"/>
        <v>3506.3185000000003</v>
      </c>
      <c r="F241">
        <f t="shared" si="7"/>
        <v>3</v>
      </c>
      <c r="H241" s="1"/>
    </row>
    <row r="242" spans="1:8">
      <c r="A242" s="1">
        <v>1904.7018</v>
      </c>
      <c r="B242" s="1">
        <v>1425.6125</v>
      </c>
      <c r="C242" t="s">
        <v>6</v>
      </c>
      <c r="D242" t="s">
        <v>7</v>
      </c>
      <c r="E242" s="1">
        <f t="shared" si="6"/>
        <v>3330.3143</v>
      </c>
      <c r="F242">
        <f t="shared" si="7"/>
        <v>3</v>
      </c>
      <c r="H242" s="1"/>
    </row>
    <row r="243" spans="1:8">
      <c r="A243" s="1">
        <v>1928.2444</v>
      </c>
      <c r="B243" s="1">
        <v>1521.2437</v>
      </c>
      <c r="C243" t="s">
        <v>6</v>
      </c>
      <c r="D243" t="s">
        <v>7</v>
      </c>
      <c r="E243" s="1">
        <f t="shared" si="6"/>
        <v>3449.4881</v>
      </c>
      <c r="F243">
        <f t="shared" si="7"/>
        <v>3</v>
      </c>
      <c r="H243" s="1"/>
    </row>
    <row r="244" spans="1:8">
      <c r="A244" s="1">
        <v>1967.5273</v>
      </c>
      <c r="B244" s="1">
        <v>1441.4702</v>
      </c>
      <c r="C244" t="s">
        <v>4</v>
      </c>
      <c r="D244" t="s">
        <v>7</v>
      </c>
      <c r="E244" s="1">
        <f t="shared" si="6"/>
        <v>3408.9974999999999</v>
      </c>
      <c r="F244">
        <f t="shared" si="7"/>
        <v>3</v>
      </c>
      <c r="H244" s="1"/>
    </row>
    <row r="245" spans="1:8">
      <c r="A245" s="1">
        <v>1859.3443</v>
      </c>
      <c r="B245" s="1">
        <v>1369.3722</v>
      </c>
      <c r="C245" t="s">
        <v>6</v>
      </c>
      <c r="D245" t="s">
        <v>7</v>
      </c>
      <c r="E245" s="1">
        <f t="shared" si="6"/>
        <v>3228.7165</v>
      </c>
      <c r="F245">
        <f t="shared" si="7"/>
        <v>3</v>
      </c>
      <c r="H245" s="1"/>
    </row>
    <row r="246" spans="1:8">
      <c r="A246" s="1">
        <v>1970.2025000000001</v>
      </c>
      <c r="B246" s="1">
        <v>1403.6826000000001</v>
      </c>
      <c r="C246" t="s">
        <v>6</v>
      </c>
      <c r="D246" t="s">
        <v>7</v>
      </c>
      <c r="E246" s="1">
        <f t="shared" si="6"/>
        <v>3373.8851000000004</v>
      </c>
      <c r="F246">
        <f t="shared" si="7"/>
        <v>3</v>
      </c>
      <c r="H246" s="1"/>
    </row>
    <row r="247" spans="1:8">
      <c r="A247" s="1">
        <v>1898.9280000000001</v>
      </c>
      <c r="B247" s="1">
        <v>1338.1465000000001</v>
      </c>
      <c r="C247" t="s">
        <v>6</v>
      </c>
      <c r="D247" t="s">
        <v>7</v>
      </c>
      <c r="E247" s="1">
        <f t="shared" si="6"/>
        <v>3237.0745000000002</v>
      </c>
      <c r="F247">
        <f t="shared" si="7"/>
        <v>3</v>
      </c>
      <c r="H247" s="1"/>
    </row>
    <row r="248" spans="1:8">
      <c r="A248" s="1">
        <v>1831.4250999999999</v>
      </c>
      <c r="B248" s="1">
        <v>1418.2704000000001</v>
      </c>
      <c r="C248" t="s">
        <v>6</v>
      </c>
      <c r="D248" t="s">
        <v>5</v>
      </c>
      <c r="E248" s="1">
        <f t="shared" si="6"/>
        <v>3249.6954999999998</v>
      </c>
      <c r="F248">
        <f t="shared" si="7"/>
        <v>3</v>
      </c>
      <c r="H248" s="1"/>
    </row>
    <row r="249" spans="1:8">
      <c r="A249" s="1">
        <v>1872.2520999999999</v>
      </c>
      <c r="B249" s="1">
        <v>1496.4165</v>
      </c>
      <c r="C249" t="s">
        <v>6</v>
      </c>
      <c r="D249" t="s">
        <v>7</v>
      </c>
      <c r="E249" s="1">
        <f t="shared" si="6"/>
        <v>3368.6686</v>
      </c>
      <c r="F249">
        <f t="shared" si="7"/>
        <v>3</v>
      </c>
      <c r="H249" s="1"/>
    </row>
    <row r="250" spans="1:8">
      <c r="A250" s="1">
        <v>1854.9473</v>
      </c>
      <c r="B250" s="1">
        <v>1277.3154</v>
      </c>
      <c r="C250" t="s">
        <v>6</v>
      </c>
      <c r="D250" t="s">
        <v>7</v>
      </c>
      <c r="E250" s="1">
        <f t="shared" si="6"/>
        <v>3132.2627000000002</v>
      </c>
      <c r="F250">
        <f t="shared" si="7"/>
        <v>3</v>
      </c>
      <c r="H250" s="1"/>
    </row>
    <row r="251" spans="1:8">
      <c r="A251" s="1">
        <v>1917.7941000000001</v>
      </c>
      <c r="B251" s="1">
        <v>1451.7859000000001</v>
      </c>
      <c r="C251" t="s">
        <v>6</v>
      </c>
      <c r="D251" t="s">
        <v>7</v>
      </c>
      <c r="E251" s="1">
        <f t="shared" si="6"/>
        <v>3369.58</v>
      </c>
      <c r="F251">
        <f t="shared" si="7"/>
        <v>3</v>
      </c>
      <c r="H251" s="1"/>
    </row>
    <row r="252" spans="1:8">
      <c r="A252" s="1">
        <v>1958.9376</v>
      </c>
      <c r="B252" s="1">
        <v>1440.5834</v>
      </c>
      <c r="C252" t="s">
        <v>4</v>
      </c>
      <c r="D252" t="s">
        <v>7</v>
      </c>
      <c r="E252" s="1">
        <f t="shared" si="6"/>
        <v>3399.5209999999997</v>
      </c>
      <c r="F252">
        <f t="shared" si="7"/>
        <v>3</v>
      </c>
      <c r="H252" s="1"/>
    </row>
    <row r="253" spans="1:8">
      <c r="A253" s="1">
        <v>1868.9332999999999</v>
      </c>
      <c r="B253" s="1">
        <v>1459.7574999999999</v>
      </c>
      <c r="C253" t="s">
        <v>6</v>
      </c>
      <c r="D253" t="s">
        <v>7</v>
      </c>
      <c r="E253" s="1">
        <f t="shared" si="6"/>
        <v>3328.6907999999999</v>
      </c>
      <c r="F253">
        <f t="shared" si="7"/>
        <v>3</v>
      </c>
      <c r="H253" s="1"/>
    </row>
    <row r="254" spans="1:8">
      <c r="A254" s="1">
        <v>1952.9418000000001</v>
      </c>
      <c r="B254" s="1">
        <v>1439.5302999999999</v>
      </c>
      <c r="C254" t="s">
        <v>4</v>
      </c>
      <c r="D254" t="s">
        <v>7</v>
      </c>
      <c r="E254" s="1">
        <f t="shared" si="6"/>
        <v>3392.4721</v>
      </c>
      <c r="F254">
        <f t="shared" si="7"/>
        <v>3</v>
      </c>
      <c r="H254" s="1"/>
    </row>
    <row r="255" spans="1:8">
      <c r="A255" s="1">
        <v>1927.7826</v>
      </c>
      <c r="B255" s="1">
        <v>1352.8196</v>
      </c>
      <c r="C255" t="s">
        <v>6</v>
      </c>
      <c r="D255" t="s">
        <v>7</v>
      </c>
      <c r="E255" s="1">
        <f t="shared" si="6"/>
        <v>3280.6022000000003</v>
      </c>
      <c r="F255">
        <f t="shared" si="7"/>
        <v>3</v>
      </c>
      <c r="H255" s="1"/>
    </row>
    <row r="256" spans="1:8">
      <c r="A256" s="1">
        <v>1986.5528999999999</v>
      </c>
      <c r="B256" s="1">
        <v>1494.8878</v>
      </c>
      <c r="C256" t="s">
        <v>6</v>
      </c>
      <c r="D256" t="s">
        <v>7</v>
      </c>
      <c r="E256" s="1">
        <f t="shared" si="6"/>
        <v>3481.4407000000001</v>
      </c>
      <c r="F256">
        <f t="shared" si="7"/>
        <v>3</v>
      </c>
      <c r="H256" s="1"/>
    </row>
    <row r="257" spans="1:8">
      <c r="A257" s="1">
        <v>1865.9308000000001</v>
      </c>
      <c r="B257" s="1">
        <v>1224.0942</v>
      </c>
      <c r="C257" t="s">
        <v>6</v>
      </c>
      <c r="D257" t="s">
        <v>7</v>
      </c>
      <c r="E257" s="1">
        <f t="shared" si="6"/>
        <v>3090.0250000000001</v>
      </c>
      <c r="F257">
        <f t="shared" si="7"/>
        <v>3</v>
      </c>
      <c r="H257" s="1"/>
    </row>
    <row r="258" spans="1:8">
      <c r="A258" s="1">
        <v>1986.6483000000001</v>
      </c>
      <c r="B258" s="1">
        <v>1487.5371</v>
      </c>
      <c r="C258" t="s">
        <v>6</v>
      </c>
      <c r="D258" t="s">
        <v>7</v>
      </c>
      <c r="E258" s="1">
        <f t="shared" ref="E258:E321" si="8">A258+B258</f>
        <v>3474.1854000000003</v>
      </c>
      <c r="F258">
        <f t="shared" ref="F258:F321" si="9">IF(E258 &lt; 1200, 1, IF(E258 &lt;2400, 2, IF(E258 &lt; 3600, 3, IF(E258 &lt; 4800, 4, 5))))</f>
        <v>3</v>
      </c>
      <c r="H258" s="1"/>
    </row>
    <row r="259" spans="1:8">
      <c r="A259" s="1">
        <v>1969.5047999999999</v>
      </c>
      <c r="B259" s="1">
        <v>1534.4793999999999</v>
      </c>
      <c r="C259" t="s">
        <v>4</v>
      </c>
      <c r="D259" t="s">
        <v>7</v>
      </c>
      <c r="E259" s="1">
        <f t="shared" si="8"/>
        <v>3503.9841999999999</v>
      </c>
      <c r="F259">
        <f t="shared" si="9"/>
        <v>3</v>
      </c>
      <c r="H259" s="1"/>
    </row>
    <row r="260" spans="1:8">
      <c r="A260" s="1">
        <v>1991.4266</v>
      </c>
      <c r="B260" s="1">
        <v>1604.9588000000001</v>
      </c>
      <c r="C260" t="s">
        <v>6</v>
      </c>
      <c r="D260" t="s">
        <v>5</v>
      </c>
      <c r="E260" s="1">
        <f t="shared" si="8"/>
        <v>3596.3854000000001</v>
      </c>
      <c r="F260">
        <f t="shared" si="9"/>
        <v>3</v>
      </c>
      <c r="H260" s="1"/>
    </row>
    <row r="261" spans="1:8">
      <c r="A261" s="1">
        <v>1815.0836999999999</v>
      </c>
      <c r="B261" s="1">
        <v>1376.595</v>
      </c>
      <c r="C261" t="s">
        <v>6</v>
      </c>
      <c r="D261" t="s">
        <v>5</v>
      </c>
      <c r="E261" s="1">
        <f t="shared" si="8"/>
        <v>3191.6786999999999</v>
      </c>
      <c r="F261">
        <f t="shared" si="9"/>
        <v>3</v>
      </c>
      <c r="H261" s="1"/>
    </row>
    <row r="262" spans="1:8">
      <c r="A262" s="1">
        <v>1987.5423000000001</v>
      </c>
      <c r="B262" s="1">
        <v>1404.8824</v>
      </c>
      <c r="C262" t="s">
        <v>6</v>
      </c>
      <c r="D262" t="s">
        <v>7</v>
      </c>
      <c r="E262" s="1">
        <f t="shared" si="8"/>
        <v>3392.4247</v>
      </c>
      <c r="F262">
        <f t="shared" si="9"/>
        <v>3</v>
      </c>
      <c r="H262" s="1"/>
    </row>
    <row r="263" spans="1:8">
      <c r="A263" s="1">
        <v>1951.6715999999999</v>
      </c>
      <c r="B263" s="1">
        <v>1434.7384</v>
      </c>
      <c r="C263" t="s">
        <v>6</v>
      </c>
      <c r="D263" t="s">
        <v>7</v>
      </c>
      <c r="E263" s="1">
        <f t="shared" si="8"/>
        <v>3386.41</v>
      </c>
      <c r="F263">
        <f t="shared" si="9"/>
        <v>3</v>
      </c>
      <c r="H263" s="1"/>
    </row>
    <row r="264" spans="1:8">
      <c r="A264" s="1">
        <v>2010.2353000000001</v>
      </c>
      <c r="B264" s="1">
        <v>1486.5472</v>
      </c>
      <c r="C264" t="s">
        <v>6</v>
      </c>
      <c r="D264" t="s">
        <v>7</v>
      </c>
      <c r="E264" s="1">
        <f t="shared" si="8"/>
        <v>3496.7825000000003</v>
      </c>
      <c r="F264">
        <f t="shared" si="9"/>
        <v>3</v>
      </c>
      <c r="H264" s="1"/>
    </row>
    <row r="265" spans="1:8">
      <c r="A265" s="1">
        <v>1738.2479000000001</v>
      </c>
      <c r="B265" s="1">
        <v>1333.9786999999999</v>
      </c>
      <c r="C265" t="s">
        <v>4</v>
      </c>
      <c r="D265" t="s">
        <v>7</v>
      </c>
      <c r="E265" s="1">
        <f t="shared" si="8"/>
        <v>3072.2266</v>
      </c>
      <c r="F265">
        <f t="shared" si="9"/>
        <v>3</v>
      </c>
      <c r="H265" s="1"/>
    </row>
    <row r="266" spans="1:8">
      <c r="A266" s="1">
        <v>1849.5699</v>
      </c>
      <c r="B266" s="1">
        <v>1377.1959999999999</v>
      </c>
      <c r="C266" t="s">
        <v>6</v>
      </c>
      <c r="D266" t="s">
        <v>7</v>
      </c>
      <c r="E266" s="1">
        <f t="shared" si="8"/>
        <v>3226.7658999999999</v>
      </c>
      <c r="F266">
        <f t="shared" si="9"/>
        <v>3</v>
      </c>
      <c r="H266" s="1"/>
    </row>
    <row r="267" spans="1:8">
      <c r="A267" s="1">
        <v>1954.9622999999999</v>
      </c>
      <c r="B267" s="1">
        <v>1292.5627999999999</v>
      </c>
      <c r="C267" t="s">
        <v>4</v>
      </c>
      <c r="D267" t="s">
        <v>7</v>
      </c>
      <c r="E267" s="1">
        <f t="shared" si="8"/>
        <v>3247.5250999999998</v>
      </c>
      <c r="F267">
        <f t="shared" si="9"/>
        <v>3</v>
      </c>
      <c r="H267" s="1"/>
    </row>
    <row r="268" spans="1:8">
      <c r="A268" s="1">
        <v>1969.6024</v>
      </c>
      <c r="B268" s="1">
        <v>1574.8361</v>
      </c>
      <c r="C268" t="s">
        <v>6</v>
      </c>
      <c r="D268" t="s">
        <v>7</v>
      </c>
      <c r="E268" s="1">
        <f t="shared" si="8"/>
        <v>3544.4385000000002</v>
      </c>
      <c r="F268">
        <f t="shared" si="9"/>
        <v>3</v>
      </c>
      <c r="H268" s="1"/>
    </row>
    <row r="269" spans="1:8">
      <c r="A269" s="1">
        <v>2044.7569000000001</v>
      </c>
      <c r="B269" s="1">
        <v>1514.6605</v>
      </c>
      <c r="C269" t="s">
        <v>6</v>
      </c>
      <c r="D269" t="s">
        <v>7</v>
      </c>
      <c r="E269" s="1">
        <f t="shared" si="8"/>
        <v>3559.4174000000003</v>
      </c>
      <c r="F269">
        <f t="shared" si="9"/>
        <v>3</v>
      </c>
      <c r="H269" s="1"/>
    </row>
    <row r="270" spans="1:8">
      <c r="A270" s="1">
        <v>1875.1785</v>
      </c>
      <c r="B270" s="1">
        <v>1316.4219000000001</v>
      </c>
      <c r="C270" t="s">
        <v>6</v>
      </c>
      <c r="D270" t="s">
        <v>7</v>
      </c>
      <c r="E270" s="1">
        <f t="shared" si="8"/>
        <v>3191.6004000000003</v>
      </c>
      <c r="F270">
        <f t="shared" si="9"/>
        <v>3</v>
      </c>
      <c r="H270" s="1"/>
    </row>
    <row r="271" spans="1:8">
      <c r="A271" s="1">
        <v>1939.6758</v>
      </c>
      <c r="B271" s="1">
        <v>1492.3472999999999</v>
      </c>
      <c r="C271" t="s">
        <v>4</v>
      </c>
      <c r="D271" t="s">
        <v>7</v>
      </c>
      <c r="E271" s="1">
        <f t="shared" si="8"/>
        <v>3432.0230999999999</v>
      </c>
      <c r="F271">
        <f t="shared" si="9"/>
        <v>3</v>
      </c>
      <c r="H271" s="1"/>
    </row>
    <row r="272" spans="1:8">
      <c r="A272" s="1">
        <v>1897.2684999999999</v>
      </c>
      <c r="B272" s="1">
        <v>1442.2262000000001</v>
      </c>
      <c r="C272" t="s">
        <v>6</v>
      </c>
      <c r="D272" t="s">
        <v>7</v>
      </c>
      <c r="E272" s="1">
        <f t="shared" si="8"/>
        <v>3339.4947000000002</v>
      </c>
      <c r="F272">
        <f t="shared" si="9"/>
        <v>3</v>
      </c>
      <c r="H272" s="1"/>
    </row>
    <row r="273" spans="1:8">
      <c r="A273" s="1">
        <v>1958.5365999999999</v>
      </c>
      <c r="B273" s="1">
        <v>1316.2170000000001</v>
      </c>
      <c r="C273" t="s">
        <v>6</v>
      </c>
      <c r="D273" t="s">
        <v>5</v>
      </c>
      <c r="E273" s="1">
        <f t="shared" si="8"/>
        <v>3274.7536</v>
      </c>
      <c r="F273">
        <f t="shared" si="9"/>
        <v>3</v>
      </c>
      <c r="H273" s="1"/>
    </row>
    <row r="274" spans="1:8">
      <c r="A274" s="1">
        <v>1920.9095</v>
      </c>
      <c r="B274" s="1">
        <v>1331.4925000000001</v>
      </c>
      <c r="C274" t="s">
        <v>6</v>
      </c>
      <c r="D274" t="s">
        <v>7</v>
      </c>
      <c r="E274" s="1">
        <f t="shared" si="8"/>
        <v>3252.402</v>
      </c>
      <c r="F274">
        <f t="shared" si="9"/>
        <v>3</v>
      </c>
      <c r="H274" s="1"/>
    </row>
    <row r="275" spans="1:8">
      <c r="A275" s="1">
        <v>1935.8561999999999</v>
      </c>
      <c r="B275" s="1">
        <v>1619.8097</v>
      </c>
      <c r="C275" t="s">
        <v>4</v>
      </c>
      <c r="D275" t="s">
        <v>5</v>
      </c>
      <c r="E275" s="1">
        <f t="shared" si="8"/>
        <v>3555.6659</v>
      </c>
      <c r="F275">
        <f t="shared" si="9"/>
        <v>3</v>
      </c>
      <c r="H275" s="1"/>
    </row>
    <row r="276" spans="1:8">
      <c r="A276" s="1">
        <v>1937.9482</v>
      </c>
      <c r="B276" s="1">
        <v>1509.2964999999999</v>
      </c>
      <c r="C276" t="s">
        <v>6</v>
      </c>
      <c r="D276" t="s">
        <v>7</v>
      </c>
      <c r="E276" s="1">
        <f t="shared" si="8"/>
        <v>3447.2447000000002</v>
      </c>
      <c r="F276">
        <f t="shared" si="9"/>
        <v>3</v>
      </c>
      <c r="H276" s="1"/>
    </row>
    <row r="277" spans="1:8">
      <c r="A277" s="1">
        <v>1925.0355</v>
      </c>
      <c r="B277" s="1">
        <v>1572.7171000000001</v>
      </c>
      <c r="C277" t="s">
        <v>4</v>
      </c>
      <c r="D277" t="s">
        <v>7</v>
      </c>
      <c r="E277" s="1">
        <f t="shared" si="8"/>
        <v>3497.7525999999998</v>
      </c>
      <c r="F277">
        <f t="shared" si="9"/>
        <v>3</v>
      </c>
      <c r="H277" s="1"/>
    </row>
    <row r="278" spans="1:8">
      <c r="A278" s="1">
        <v>1952.2281</v>
      </c>
      <c r="B278" s="1">
        <v>1512.6673000000001</v>
      </c>
      <c r="C278" t="s">
        <v>6</v>
      </c>
      <c r="D278" t="s">
        <v>7</v>
      </c>
      <c r="E278" s="1">
        <f t="shared" si="8"/>
        <v>3464.8954000000003</v>
      </c>
      <c r="F278">
        <f t="shared" si="9"/>
        <v>3</v>
      </c>
      <c r="H278" s="1"/>
    </row>
    <row r="279" spans="1:8">
      <c r="A279" s="1">
        <v>1839.4883</v>
      </c>
      <c r="B279" s="1">
        <v>1332.1157000000001</v>
      </c>
      <c r="C279" t="s">
        <v>6</v>
      </c>
      <c r="D279" t="s">
        <v>7</v>
      </c>
      <c r="E279" s="1">
        <f t="shared" si="8"/>
        <v>3171.6040000000003</v>
      </c>
      <c r="F279">
        <f t="shared" si="9"/>
        <v>3</v>
      </c>
      <c r="H279" s="1"/>
    </row>
    <row r="280" spans="1:8">
      <c r="A280" s="1">
        <v>1875.7068999999999</v>
      </c>
      <c r="B280" s="1">
        <v>1379.5887</v>
      </c>
      <c r="C280" t="s">
        <v>6</v>
      </c>
      <c r="D280" t="s">
        <v>7</v>
      </c>
      <c r="E280" s="1">
        <f t="shared" si="8"/>
        <v>3255.2955999999999</v>
      </c>
      <c r="F280">
        <f t="shared" si="9"/>
        <v>3</v>
      </c>
      <c r="H280" s="1"/>
    </row>
    <row r="281" spans="1:8">
      <c r="A281" s="1">
        <v>2007.7443000000001</v>
      </c>
      <c r="B281" s="1">
        <v>1378.9285</v>
      </c>
      <c r="C281" t="s">
        <v>4</v>
      </c>
      <c r="D281" t="s">
        <v>7</v>
      </c>
      <c r="E281" s="1">
        <f t="shared" si="8"/>
        <v>3386.6728000000003</v>
      </c>
      <c r="F281">
        <f t="shared" si="9"/>
        <v>3</v>
      </c>
      <c r="H281" s="1"/>
    </row>
    <row r="282" spans="1:8">
      <c r="A282" s="1">
        <v>1939.7753</v>
      </c>
      <c r="B282" s="1">
        <v>1573.8704</v>
      </c>
      <c r="C282" t="s">
        <v>6</v>
      </c>
      <c r="D282" t="s">
        <v>7</v>
      </c>
      <c r="E282" s="1">
        <f t="shared" si="8"/>
        <v>3513.6457</v>
      </c>
      <c r="F282">
        <f t="shared" si="9"/>
        <v>3</v>
      </c>
      <c r="H282" s="1"/>
    </row>
    <row r="283" spans="1:8">
      <c r="A283" s="1">
        <v>1991.6291000000001</v>
      </c>
      <c r="B283" s="1">
        <v>1569.0033000000001</v>
      </c>
      <c r="C283" t="s">
        <v>4</v>
      </c>
      <c r="D283" t="s">
        <v>7</v>
      </c>
      <c r="E283" s="1">
        <f t="shared" si="8"/>
        <v>3560.6324000000004</v>
      </c>
      <c r="F283">
        <f t="shared" si="9"/>
        <v>3</v>
      </c>
      <c r="H283" s="1"/>
    </row>
    <row r="284" spans="1:8">
      <c r="A284" s="1">
        <v>2037.6125999999999</v>
      </c>
      <c r="B284" s="1">
        <v>1441.9221</v>
      </c>
      <c r="C284" t="s">
        <v>6</v>
      </c>
      <c r="D284" t="s">
        <v>7</v>
      </c>
      <c r="E284" s="1">
        <f t="shared" si="8"/>
        <v>3479.5347000000002</v>
      </c>
      <c r="F284">
        <f t="shared" si="9"/>
        <v>3</v>
      </c>
      <c r="H284" s="1"/>
    </row>
    <row r="285" spans="1:8">
      <c r="A285" s="1">
        <v>1941.0951</v>
      </c>
      <c r="B285" s="1">
        <v>1212.6143</v>
      </c>
      <c r="C285" t="s">
        <v>4</v>
      </c>
      <c r="D285" t="s">
        <v>7</v>
      </c>
      <c r="E285" s="1">
        <f t="shared" si="8"/>
        <v>3153.7093999999997</v>
      </c>
      <c r="F285">
        <f t="shared" si="9"/>
        <v>3</v>
      </c>
      <c r="H285" s="1"/>
    </row>
    <row r="286" spans="1:8">
      <c r="A286" s="1">
        <v>1947.0599</v>
      </c>
      <c r="B286" s="1">
        <v>1491.9566</v>
      </c>
      <c r="C286" t="s">
        <v>4</v>
      </c>
      <c r="D286" t="s">
        <v>5</v>
      </c>
      <c r="E286" s="1">
        <f t="shared" si="8"/>
        <v>3439.0164999999997</v>
      </c>
      <c r="F286">
        <f t="shared" si="9"/>
        <v>3</v>
      </c>
      <c r="H286" s="1"/>
    </row>
    <row r="287" spans="1:8">
      <c r="A287" s="1">
        <v>1898.4768999999999</v>
      </c>
      <c r="B287" s="1">
        <v>1359.9806000000001</v>
      </c>
      <c r="C287" t="s">
        <v>6</v>
      </c>
      <c r="D287" t="s">
        <v>7</v>
      </c>
      <c r="E287" s="1">
        <f t="shared" si="8"/>
        <v>3258.4575</v>
      </c>
      <c r="F287">
        <f t="shared" si="9"/>
        <v>3</v>
      </c>
      <c r="H287" s="1"/>
    </row>
    <row r="288" spans="1:8">
      <c r="A288" s="1">
        <v>2037.9025999999999</v>
      </c>
      <c r="B288" s="1">
        <v>1527.4503</v>
      </c>
      <c r="C288" t="s">
        <v>6</v>
      </c>
      <c r="D288" t="s">
        <v>7</v>
      </c>
      <c r="E288" s="1">
        <f t="shared" si="8"/>
        <v>3565.3528999999999</v>
      </c>
      <c r="F288">
        <f t="shared" si="9"/>
        <v>3</v>
      </c>
      <c r="H288" s="1"/>
    </row>
    <row r="289" spans="1:8">
      <c r="A289" s="1">
        <v>1969.1242</v>
      </c>
      <c r="B289" s="1">
        <v>1393.2532000000001</v>
      </c>
      <c r="C289" t="s">
        <v>6</v>
      </c>
      <c r="D289" t="s">
        <v>7</v>
      </c>
      <c r="E289" s="1">
        <f t="shared" si="8"/>
        <v>3362.3774000000003</v>
      </c>
      <c r="F289">
        <f t="shared" si="9"/>
        <v>3</v>
      </c>
      <c r="H289" s="1"/>
    </row>
    <row r="290" spans="1:8">
      <c r="A290" s="1">
        <v>1910.9277</v>
      </c>
      <c r="B290" s="1">
        <v>1471.6681000000001</v>
      </c>
      <c r="C290" t="s">
        <v>4</v>
      </c>
      <c r="D290" t="s">
        <v>7</v>
      </c>
      <c r="E290" s="1">
        <f t="shared" si="8"/>
        <v>3382.5958000000001</v>
      </c>
      <c r="F290">
        <f t="shared" si="9"/>
        <v>3</v>
      </c>
      <c r="H290" s="1"/>
    </row>
    <row r="291" spans="1:8">
      <c r="A291" s="1">
        <v>2025.665</v>
      </c>
      <c r="B291" s="1">
        <v>1522.4929999999999</v>
      </c>
      <c r="C291" t="s">
        <v>4</v>
      </c>
      <c r="D291" t="s">
        <v>7</v>
      </c>
      <c r="E291" s="1">
        <f t="shared" si="8"/>
        <v>3548.1579999999999</v>
      </c>
      <c r="F291">
        <f t="shared" si="9"/>
        <v>3</v>
      </c>
      <c r="H291" s="1"/>
    </row>
    <row r="292" spans="1:8">
      <c r="A292" s="1">
        <v>1930.1860999999999</v>
      </c>
      <c r="B292" s="1">
        <v>1424.7460000000001</v>
      </c>
      <c r="C292" t="s">
        <v>6</v>
      </c>
      <c r="D292" t="s">
        <v>7</v>
      </c>
      <c r="E292" s="1">
        <f t="shared" si="8"/>
        <v>3354.9321</v>
      </c>
      <c r="F292">
        <f t="shared" si="9"/>
        <v>3</v>
      </c>
      <c r="H292" s="1"/>
    </row>
    <row r="293" spans="1:8">
      <c r="A293" s="1">
        <v>1876.0847000000001</v>
      </c>
      <c r="B293" s="1">
        <v>1412.0454</v>
      </c>
      <c r="C293" t="s">
        <v>6</v>
      </c>
      <c r="D293" t="s">
        <v>7</v>
      </c>
      <c r="E293" s="1">
        <f t="shared" si="8"/>
        <v>3288.1301000000003</v>
      </c>
      <c r="F293">
        <f t="shared" si="9"/>
        <v>3</v>
      </c>
      <c r="H293" s="1"/>
    </row>
    <row r="294" spans="1:8">
      <c r="A294" s="1">
        <v>1967.5693000000001</v>
      </c>
      <c r="B294" s="1">
        <v>1356.5567000000001</v>
      </c>
      <c r="C294" t="s">
        <v>4</v>
      </c>
      <c r="D294" t="s">
        <v>7</v>
      </c>
      <c r="E294" s="1">
        <f t="shared" si="8"/>
        <v>3324.1260000000002</v>
      </c>
      <c r="F294">
        <f t="shared" si="9"/>
        <v>3</v>
      </c>
      <c r="H294" s="1"/>
    </row>
    <row r="295" spans="1:8">
      <c r="A295" s="1">
        <v>1936.4547</v>
      </c>
      <c r="B295" s="1">
        <v>1427.9133999999999</v>
      </c>
      <c r="C295" t="s">
        <v>6</v>
      </c>
      <c r="D295" t="s">
        <v>7</v>
      </c>
      <c r="E295" s="1">
        <f t="shared" si="8"/>
        <v>3364.3680999999997</v>
      </c>
      <c r="F295">
        <f t="shared" si="9"/>
        <v>3</v>
      </c>
      <c r="H295" s="1"/>
    </row>
    <row r="296" spans="1:8">
      <c r="A296" s="1">
        <v>2010.412</v>
      </c>
      <c r="B296" s="1">
        <v>1517.5961</v>
      </c>
      <c r="C296" t="s">
        <v>6</v>
      </c>
      <c r="D296" t="s">
        <v>7</v>
      </c>
      <c r="E296" s="1">
        <f t="shared" si="8"/>
        <v>3528.0081</v>
      </c>
      <c r="F296">
        <f t="shared" si="9"/>
        <v>3</v>
      </c>
      <c r="H296" s="1"/>
    </row>
    <row r="297" spans="1:8">
      <c r="A297" s="1">
        <v>2003.5143</v>
      </c>
      <c r="B297" s="1">
        <v>1524.9781</v>
      </c>
      <c r="C297" t="s">
        <v>4</v>
      </c>
      <c r="D297" t="s">
        <v>7</v>
      </c>
      <c r="E297" s="1">
        <f t="shared" si="8"/>
        <v>3528.4924000000001</v>
      </c>
      <c r="F297">
        <f t="shared" si="9"/>
        <v>3</v>
      </c>
      <c r="H297" s="1"/>
    </row>
    <row r="298" spans="1:8">
      <c r="A298" s="1">
        <v>1823.5269000000001</v>
      </c>
      <c r="B298" s="1">
        <v>1340.7329</v>
      </c>
      <c r="C298" t="s">
        <v>6</v>
      </c>
      <c r="D298" t="s">
        <v>7</v>
      </c>
      <c r="E298" s="1">
        <f t="shared" si="8"/>
        <v>3164.2597999999998</v>
      </c>
      <c r="F298">
        <f t="shared" si="9"/>
        <v>3</v>
      </c>
      <c r="H298" s="1"/>
    </row>
    <row r="299" spans="1:8">
      <c r="A299" s="1">
        <v>1841.3672999999999</v>
      </c>
      <c r="B299" s="1">
        <v>1345.0519999999999</v>
      </c>
      <c r="C299" t="s">
        <v>6</v>
      </c>
      <c r="D299" t="s">
        <v>7</v>
      </c>
      <c r="E299" s="1">
        <f t="shared" si="8"/>
        <v>3186.4192999999996</v>
      </c>
      <c r="F299">
        <f t="shared" si="9"/>
        <v>3</v>
      </c>
      <c r="H299" s="1"/>
    </row>
    <row r="300" spans="1:8">
      <c r="A300" s="1">
        <v>1919.9246000000001</v>
      </c>
      <c r="B300" s="1">
        <v>1371.0262</v>
      </c>
      <c r="C300" t="s">
        <v>6</v>
      </c>
      <c r="D300" t="s">
        <v>5</v>
      </c>
      <c r="E300" s="1">
        <f t="shared" si="8"/>
        <v>3290.9508000000001</v>
      </c>
      <c r="F300">
        <f t="shared" si="9"/>
        <v>3</v>
      </c>
      <c r="H300" s="1"/>
    </row>
    <row r="301" spans="1:8">
      <c r="A301" s="1">
        <v>1962.0916999999999</v>
      </c>
      <c r="B301" s="1">
        <v>1456.6110000000001</v>
      </c>
      <c r="C301" t="s">
        <v>6</v>
      </c>
      <c r="D301" t="s">
        <v>7</v>
      </c>
      <c r="E301" s="1">
        <f t="shared" si="8"/>
        <v>3418.7026999999998</v>
      </c>
      <c r="F301">
        <f t="shared" si="9"/>
        <v>3</v>
      </c>
      <c r="H301" s="1"/>
    </row>
    <row r="302" spans="1:8">
      <c r="A302" s="1">
        <v>2020.3939</v>
      </c>
      <c r="B302" s="1">
        <v>1522.0625</v>
      </c>
      <c r="C302" t="s">
        <v>6</v>
      </c>
      <c r="D302" t="s">
        <v>7</v>
      </c>
      <c r="E302" s="1">
        <f t="shared" si="8"/>
        <v>3542.4564</v>
      </c>
      <c r="F302">
        <f t="shared" si="9"/>
        <v>3</v>
      </c>
      <c r="H302" s="1"/>
    </row>
    <row r="303" spans="1:8">
      <c r="A303" s="1">
        <v>1989.9697000000001</v>
      </c>
      <c r="B303" s="1">
        <v>1580.7559000000001</v>
      </c>
      <c r="C303" t="s">
        <v>6</v>
      </c>
      <c r="D303" t="s">
        <v>7</v>
      </c>
      <c r="E303" s="1">
        <f t="shared" si="8"/>
        <v>3570.7256000000002</v>
      </c>
      <c r="F303">
        <f t="shared" si="9"/>
        <v>3</v>
      </c>
      <c r="H303" s="1"/>
    </row>
    <row r="304" spans="1:8">
      <c r="A304" s="1">
        <v>1979.8073999999999</v>
      </c>
      <c r="B304" s="1">
        <v>1562.5209</v>
      </c>
      <c r="C304" t="s">
        <v>6</v>
      </c>
      <c r="D304" t="s">
        <v>5</v>
      </c>
      <c r="E304" s="1">
        <f t="shared" si="8"/>
        <v>3542.3283000000001</v>
      </c>
      <c r="F304">
        <f t="shared" si="9"/>
        <v>3</v>
      </c>
      <c r="H304" s="1"/>
    </row>
    <row r="305" spans="1:8">
      <c r="A305" s="1">
        <v>1900.6174000000001</v>
      </c>
      <c r="B305" s="1">
        <v>1434.2335</v>
      </c>
      <c r="C305" t="s">
        <v>6</v>
      </c>
      <c r="D305" t="s">
        <v>7</v>
      </c>
      <c r="E305" s="1">
        <f t="shared" si="8"/>
        <v>3334.8509000000004</v>
      </c>
      <c r="F305">
        <f t="shared" si="9"/>
        <v>3</v>
      </c>
      <c r="H305" s="1"/>
    </row>
    <row r="306" spans="1:8">
      <c r="A306" s="1">
        <v>1984.7666999999999</v>
      </c>
      <c r="B306" s="1">
        <v>1518.5436</v>
      </c>
      <c r="C306" t="s">
        <v>6</v>
      </c>
      <c r="D306" t="s">
        <v>5</v>
      </c>
      <c r="E306" s="1">
        <f t="shared" si="8"/>
        <v>3503.3103000000001</v>
      </c>
      <c r="F306">
        <f t="shared" si="9"/>
        <v>3</v>
      </c>
      <c r="H306" s="1"/>
    </row>
    <row r="307" spans="1:8">
      <c r="A307" s="1">
        <v>2059.2820000000002</v>
      </c>
      <c r="B307" s="1">
        <v>1457.375</v>
      </c>
      <c r="C307" t="s">
        <v>6</v>
      </c>
      <c r="D307" t="s">
        <v>7</v>
      </c>
      <c r="E307" s="1">
        <f t="shared" si="8"/>
        <v>3516.6570000000002</v>
      </c>
      <c r="F307">
        <f t="shared" si="9"/>
        <v>3</v>
      </c>
      <c r="H307" s="1"/>
    </row>
    <row r="308" spans="1:8">
      <c r="A308" s="1">
        <v>1914.6674</v>
      </c>
      <c r="B308" s="1">
        <v>1432.4557</v>
      </c>
      <c r="C308" t="s">
        <v>6</v>
      </c>
      <c r="D308" t="s">
        <v>7</v>
      </c>
      <c r="E308" s="1">
        <f t="shared" si="8"/>
        <v>3347.1230999999998</v>
      </c>
      <c r="F308">
        <f t="shared" si="9"/>
        <v>3</v>
      </c>
      <c r="H308" s="1"/>
    </row>
    <row r="309" spans="1:8">
      <c r="A309" s="1">
        <v>2037.0337</v>
      </c>
      <c r="B309" s="1">
        <v>1487.0671</v>
      </c>
      <c r="C309" t="s">
        <v>4</v>
      </c>
      <c r="D309" t="s">
        <v>7</v>
      </c>
      <c r="E309" s="1">
        <f t="shared" si="8"/>
        <v>3524.1008000000002</v>
      </c>
      <c r="F309">
        <f t="shared" si="9"/>
        <v>3</v>
      </c>
      <c r="H309" s="1"/>
    </row>
    <row r="310" spans="1:8">
      <c r="A310" s="1">
        <v>1939.4672</v>
      </c>
      <c r="B310" s="1">
        <v>1387.1837</v>
      </c>
      <c r="C310" t="s">
        <v>4</v>
      </c>
      <c r="D310" t="s">
        <v>7</v>
      </c>
      <c r="E310" s="1">
        <f t="shared" si="8"/>
        <v>3326.6509000000001</v>
      </c>
      <c r="F310">
        <f t="shared" si="9"/>
        <v>3</v>
      </c>
      <c r="H310" s="1"/>
    </row>
    <row r="311" spans="1:8">
      <c r="A311" s="1">
        <v>1887.1133</v>
      </c>
      <c r="B311" s="1">
        <v>1327.5722000000001</v>
      </c>
      <c r="C311" t="s">
        <v>6</v>
      </c>
      <c r="D311" t="s">
        <v>7</v>
      </c>
      <c r="E311" s="1">
        <f t="shared" si="8"/>
        <v>3214.6855</v>
      </c>
      <c r="F311">
        <f t="shared" si="9"/>
        <v>3</v>
      </c>
      <c r="H311" s="1"/>
    </row>
    <row r="312" spans="1:8">
      <c r="A312" s="1">
        <v>1834.1745000000001</v>
      </c>
      <c r="B312" s="1">
        <v>1302.6650999999999</v>
      </c>
      <c r="C312" t="s">
        <v>6</v>
      </c>
      <c r="D312" t="s">
        <v>7</v>
      </c>
      <c r="E312" s="1">
        <f t="shared" si="8"/>
        <v>3136.8396000000002</v>
      </c>
      <c r="F312">
        <f t="shared" si="9"/>
        <v>3</v>
      </c>
      <c r="H312" s="1"/>
    </row>
    <row r="313" spans="1:8">
      <c r="A313" s="1">
        <v>1805.0208</v>
      </c>
      <c r="B313" s="1">
        <v>1288.866</v>
      </c>
      <c r="C313" t="s">
        <v>6</v>
      </c>
      <c r="D313" t="s">
        <v>7</v>
      </c>
      <c r="E313" s="1">
        <f t="shared" si="8"/>
        <v>3093.8868000000002</v>
      </c>
      <c r="F313">
        <f t="shared" si="9"/>
        <v>3</v>
      </c>
      <c r="H313" s="1"/>
    </row>
    <row r="314" spans="1:8">
      <c r="A314" s="1">
        <v>1964.5547999999999</v>
      </c>
      <c r="B314" s="1">
        <v>1464.6962000000001</v>
      </c>
      <c r="C314" t="s">
        <v>6</v>
      </c>
      <c r="D314" t="s">
        <v>7</v>
      </c>
      <c r="E314" s="1">
        <f t="shared" si="8"/>
        <v>3429.2510000000002</v>
      </c>
      <c r="F314">
        <f t="shared" si="9"/>
        <v>3</v>
      </c>
      <c r="H314" s="1"/>
    </row>
    <row r="315" spans="1:8">
      <c r="A315" s="1">
        <v>1938.5073</v>
      </c>
      <c r="B315" s="1">
        <v>1613.6295</v>
      </c>
      <c r="C315" t="s">
        <v>4</v>
      </c>
      <c r="D315" t="s">
        <v>5</v>
      </c>
      <c r="E315" s="1">
        <f t="shared" si="8"/>
        <v>3552.1368000000002</v>
      </c>
      <c r="F315">
        <f t="shared" si="9"/>
        <v>3</v>
      </c>
      <c r="H315" s="1"/>
    </row>
    <row r="316" spans="1:8">
      <c r="A316" s="1">
        <v>1930.0753999999999</v>
      </c>
      <c r="B316" s="1">
        <v>1510.0731000000001</v>
      </c>
      <c r="C316" t="s">
        <v>4</v>
      </c>
      <c r="D316" t="s">
        <v>5</v>
      </c>
      <c r="E316" s="1">
        <f t="shared" si="8"/>
        <v>3440.1485000000002</v>
      </c>
      <c r="F316">
        <f t="shared" si="9"/>
        <v>3</v>
      </c>
      <c r="H316" s="1"/>
    </row>
    <row r="317" spans="1:8">
      <c r="A317" s="1">
        <v>1986.7742000000001</v>
      </c>
      <c r="B317" s="1">
        <v>1468.2227</v>
      </c>
      <c r="C317" t="s">
        <v>6</v>
      </c>
      <c r="D317" t="s">
        <v>7</v>
      </c>
      <c r="E317" s="1">
        <f t="shared" si="8"/>
        <v>3454.9969000000001</v>
      </c>
      <c r="F317">
        <f t="shared" si="9"/>
        <v>3</v>
      </c>
      <c r="H317" s="1"/>
    </row>
    <row r="318" spans="1:8">
      <c r="A318" s="1">
        <v>1923.5201999999999</v>
      </c>
      <c r="B318" s="1">
        <v>1434.4054000000001</v>
      </c>
      <c r="C318" t="s">
        <v>6</v>
      </c>
      <c r="D318" t="s">
        <v>5</v>
      </c>
      <c r="E318" s="1">
        <f t="shared" si="8"/>
        <v>3357.9256</v>
      </c>
      <c r="F318">
        <f t="shared" si="9"/>
        <v>3</v>
      </c>
      <c r="H318" s="1"/>
    </row>
    <row r="319" spans="1:8">
      <c r="A319" s="1">
        <v>1928.3809000000001</v>
      </c>
      <c r="B319" s="1">
        <v>1483.7258999999999</v>
      </c>
      <c r="C319" t="s">
        <v>4</v>
      </c>
      <c r="D319" t="s">
        <v>7</v>
      </c>
      <c r="E319" s="1">
        <f t="shared" si="8"/>
        <v>3412.1068</v>
      </c>
      <c r="F319">
        <f t="shared" si="9"/>
        <v>3</v>
      </c>
      <c r="H319" s="1"/>
    </row>
    <row r="320" spans="1:8">
      <c r="A320" s="1">
        <v>1838.3255999999999</v>
      </c>
      <c r="B320" s="1">
        <v>1287.6360999999999</v>
      </c>
      <c r="C320" t="s">
        <v>6</v>
      </c>
      <c r="D320" t="s">
        <v>7</v>
      </c>
      <c r="E320" s="1">
        <f t="shared" si="8"/>
        <v>3125.9616999999998</v>
      </c>
      <c r="F320">
        <f t="shared" si="9"/>
        <v>3</v>
      </c>
      <c r="H320" s="1"/>
    </row>
    <row r="321" spans="1:8">
      <c r="A321" s="1">
        <v>2019.9487999999999</v>
      </c>
      <c r="B321" s="1">
        <v>1455.6890000000001</v>
      </c>
      <c r="C321" t="s">
        <v>4</v>
      </c>
      <c r="D321" t="s">
        <v>7</v>
      </c>
      <c r="E321" s="1">
        <f t="shared" si="8"/>
        <v>3475.6378</v>
      </c>
      <c r="F321">
        <f t="shared" si="9"/>
        <v>3</v>
      </c>
      <c r="H321" s="1"/>
    </row>
    <row r="322" spans="1:8">
      <c r="A322" s="1">
        <v>1863.4658999999999</v>
      </c>
      <c r="B322" s="1">
        <v>1232.5410999999999</v>
      </c>
      <c r="C322" t="s">
        <v>4</v>
      </c>
      <c r="D322" t="s">
        <v>7</v>
      </c>
      <c r="E322" s="1">
        <f t="shared" ref="E322:E385" si="10">A322+B322</f>
        <v>3096.0069999999996</v>
      </c>
      <c r="F322">
        <f t="shared" ref="F322:F385" si="11">IF(E322 &lt; 1200, 1, IF(E322 &lt;2400, 2, IF(E322 &lt; 3600, 3, IF(E322 &lt; 4800, 4, 5))))</f>
        <v>3</v>
      </c>
      <c r="H322" s="1"/>
    </row>
    <row r="323" spans="1:8">
      <c r="A323" s="1">
        <v>2018.3054</v>
      </c>
      <c r="B323" s="1">
        <v>1524.7366</v>
      </c>
      <c r="C323" t="s">
        <v>6</v>
      </c>
      <c r="D323" t="s">
        <v>7</v>
      </c>
      <c r="E323" s="1">
        <f t="shared" si="10"/>
        <v>3543.0419999999999</v>
      </c>
      <c r="F323">
        <f t="shared" si="11"/>
        <v>3</v>
      </c>
      <c r="H323" s="1"/>
    </row>
    <row r="324" spans="1:8">
      <c r="A324" s="1">
        <v>2027.2759000000001</v>
      </c>
      <c r="B324" s="1">
        <v>1563.3117999999999</v>
      </c>
      <c r="C324" t="s">
        <v>6</v>
      </c>
      <c r="D324" t="s">
        <v>7</v>
      </c>
      <c r="E324" s="1">
        <f t="shared" si="10"/>
        <v>3590.5877</v>
      </c>
      <c r="F324">
        <f t="shared" si="11"/>
        <v>3</v>
      </c>
      <c r="H324" s="1"/>
    </row>
    <row r="325" spans="1:8">
      <c r="A325" s="1">
        <v>1954.3269</v>
      </c>
      <c r="B325" s="1">
        <v>1366.9476999999999</v>
      </c>
      <c r="C325" t="s">
        <v>6</v>
      </c>
      <c r="D325" t="s">
        <v>7</v>
      </c>
      <c r="E325" s="1">
        <f t="shared" si="10"/>
        <v>3321.2745999999997</v>
      </c>
      <c r="F325">
        <f t="shared" si="11"/>
        <v>3</v>
      </c>
      <c r="H325" s="1"/>
    </row>
    <row r="326" spans="1:8">
      <c r="A326" s="1">
        <v>1904.2542000000001</v>
      </c>
      <c r="B326" s="1">
        <v>1332.6573000000001</v>
      </c>
      <c r="C326" t="s">
        <v>4</v>
      </c>
      <c r="D326" t="s">
        <v>7</v>
      </c>
      <c r="E326" s="1">
        <f t="shared" si="10"/>
        <v>3236.9115000000002</v>
      </c>
      <c r="F326">
        <f t="shared" si="11"/>
        <v>3</v>
      </c>
      <c r="H326" s="1"/>
    </row>
    <row r="327" spans="1:8">
      <c r="A327" s="1">
        <v>1978.8361</v>
      </c>
      <c r="B327" s="1">
        <v>1412.6745000000001</v>
      </c>
      <c r="C327" t="s">
        <v>4</v>
      </c>
      <c r="D327" t="s">
        <v>7</v>
      </c>
      <c r="E327" s="1">
        <f t="shared" si="10"/>
        <v>3391.5106000000001</v>
      </c>
      <c r="F327">
        <f t="shared" si="11"/>
        <v>3</v>
      </c>
      <c r="H327" s="1"/>
    </row>
    <row r="328" spans="1:8">
      <c r="A328" s="1">
        <v>1865.9784999999999</v>
      </c>
      <c r="B328" s="1">
        <v>1348.0414000000001</v>
      </c>
      <c r="C328" t="s">
        <v>6</v>
      </c>
      <c r="D328" t="s">
        <v>7</v>
      </c>
      <c r="E328" s="1">
        <f t="shared" si="10"/>
        <v>3214.0199000000002</v>
      </c>
      <c r="F328">
        <f t="shared" si="11"/>
        <v>3</v>
      </c>
      <c r="H328" s="1"/>
    </row>
    <row r="329" spans="1:8">
      <c r="A329" s="1">
        <v>2016.1638</v>
      </c>
      <c r="B329" s="1">
        <v>1551.3875</v>
      </c>
      <c r="C329" t="s">
        <v>4</v>
      </c>
      <c r="D329" t="s">
        <v>7</v>
      </c>
      <c r="E329" s="1">
        <f t="shared" si="10"/>
        <v>3567.5513000000001</v>
      </c>
      <c r="F329">
        <f t="shared" si="11"/>
        <v>3</v>
      </c>
      <c r="H329" s="1"/>
    </row>
    <row r="330" spans="1:8">
      <c r="A330" s="1">
        <v>1862.3300999999999</v>
      </c>
      <c r="B330" s="1">
        <v>1102.7306000000001</v>
      </c>
      <c r="C330" t="s">
        <v>4</v>
      </c>
      <c r="D330" t="s">
        <v>7</v>
      </c>
      <c r="E330" s="1">
        <f t="shared" si="10"/>
        <v>2965.0607</v>
      </c>
      <c r="F330">
        <f t="shared" si="11"/>
        <v>3</v>
      </c>
      <c r="H330" s="1"/>
    </row>
    <row r="331" spans="1:8">
      <c r="A331" s="1">
        <v>2004.7174</v>
      </c>
      <c r="B331" s="1">
        <v>1409.9301</v>
      </c>
      <c r="C331" t="s">
        <v>4</v>
      </c>
      <c r="D331" t="s">
        <v>7</v>
      </c>
      <c r="E331" s="1">
        <f t="shared" si="10"/>
        <v>3414.6475</v>
      </c>
      <c r="F331">
        <f t="shared" si="11"/>
        <v>3</v>
      </c>
      <c r="H331" s="1"/>
    </row>
    <row r="332" spans="1:8">
      <c r="A332" s="1">
        <v>1956.3246999999999</v>
      </c>
      <c r="B332" s="1">
        <v>1551.6636000000001</v>
      </c>
      <c r="C332" t="s">
        <v>6</v>
      </c>
      <c r="D332" t="s">
        <v>7</v>
      </c>
      <c r="E332" s="1">
        <f t="shared" si="10"/>
        <v>3507.9883</v>
      </c>
      <c r="F332">
        <f t="shared" si="11"/>
        <v>3</v>
      </c>
      <c r="H332" s="1"/>
    </row>
    <row r="333" spans="1:8">
      <c r="A333" s="1">
        <v>1990.7338999999999</v>
      </c>
      <c r="B333" s="1">
        <v>1498.663</v>
      </c>
      <c r="C333" t="s">
        <v>6</v>
      </c>
      <c r="D333" t="s">
        <v>7</v>
      </c>
      <c r="E333" s="1">
        <f t="shared" si="10"/>
        <v>3489.3968999999997</v>
      </c>
      <c r="F333">
        <f t="shared" si="11"/>
        <v>3</v>
      </c>
      <c r="H333" s="1"/>
    </row>
    <row r="334" spans="1:8">
      <c r="A334" s="1">
        <v>2005.2918999999999</v>
      </c>
      <c r="B334" s="1">
        <v>1563.2038</v>
      </c>
      <c r="C334" t="s">
        <v>4</v>
      </c>
      <c r="D334" t="s">
        <v>7</v>
      </c>
      <c r="E334" s="1">
        <f t="shared" si="10"/>
        <v>3568.4956999999999</v>
      </c>
      <c r="F334">
        <f t="shared" si="11"/>
        <v>3</v>
      </c>
      <c r="H334" s="1"/>
    </row>
    <row r="335" spans="1:8">
      <c r="A335" s="1">
        <v>1760.6813999999999</v>
      </c>
      <c r="B335" s="1">
        <v>1196.4123999999999</v>
      </c>
      <c r="C335" t="s">
        <v>6</v>
      </c>
      <c r="D335" t="s">
        <v>5</v>
      </c>
      <c r="E335" s="1">
        <f t="shared" si="10"/>
        <v>2957.0937999999996</v>
      </c>
      <c r="F335">
        <f t="shared" si="11"/>
        <v>3</v>
      </c>
      <c r="H335" s="1"/>
    </row>
    <row r="336" spans="1:8">
      <c r="A336" s="1">
        <v>1954.0689</v>
      </c>
      <c r="B336" s="1">
        <v>1556.5123000000001</v>
      </c>
      <c r="C336" t="s">
        <v>6</v>
      </c>
      <c r="D336" t="s">
        <v>7</v>
      </c>
      <c r="E336" s="1">
        <f t="shared" si="10"/>
        <v>3510.5812000000001</v>
      </c>
      <c r="F336">
        <f t="shared" si="11"/>
        <v>3</v>
      </c>
      <c r="H336" s="1"/>
    </row>
    <row r="337" spans="1:8">
      <c r="A337" s="1">
        <v>1828.9737</v>
      </c>
      <c r="B337" s="1">
        <v>1250.538</v>
      </c>
      <c r="C337" t="s">
        <v>6</v>
      </c>
      <c r="D337" t="s">
        <v>7</v>
      </c>
      <c r="E337" s="1">
        <f t="shared" si="10"/>
        <v>3079.5117</v>
      </c>
      <c r="F337">
        <f t="shared" si="11"/>
        <v>3</v>
      </c>
      <c r="H337" s="1"/>
    </row>
    <row r="338" spans="1:8">
      <c r="A338" s="1">
        <v>1914.6181999999999</v>
      </c>
      <c r="B338" s="1">
        <v>1452.5215000000001</v>
      </c>
      <c r="C338" t="s">
        <v>4</v>
      </c>
      <c r="D338" t="s">
        <v>7</v>
      </c>
      <c r="E338" s="1">
        <f t="shared" si="10"/>
        <v>3367.1396999999997</v>
      </c>
      <c r="F338">
        <f t="shared" si="11"/>
        <v>3</v>
      </c>
      <c r="H338" s="1"/>
    </row>
    <row r="339" spans="1:8">
      <c r="A339" s="1">
        <v>1877.6911</v>
      </c>
      <c r="B339" s="1">
        <v>1398.2545</v>
      </c>
      <c r="C339" t="s">
        <v>6</v>
      </c>
      <c r="D339" t="s">
        <v>7</v>
      </c>
      <c r="E339" s="1">
        <f t="shared" si="10"/>
        <v>3275.9456</v>
      </c>
      <c r="F339">
        <f t="shared" si="11"/>
        <v>3</v>
      </c>
      <c r="H339" s="1"/>
    </row>
    <row r="340" spans="1:8">
      <c r="A340" s="1">
        <v>2062.5771</v>
      </c>
      <c r="B340" s="1">
        <v>1460.2766999999999</v>
      </c>
      <c r="C340" t="s">
        <v>4</v>
      </c>
      <c r="D340" t="s">
        <v>5</v>
      </c>
      <c r="E340" s="1">
        <f t="shared" si="10"/>
        <v>3522.8537999999999</v>
      </c>
      <c r="F340">
        <f t="shared" si="11"/>
        <v>3</v>
      </c>
      <c r="H340" s="1"/>
    </row>
    <row r="341" spans="1:8">
      <c r="A341" s="1">
        <v>1889.6735000000001</v>
      </c>
      <c r="B341" s="1">
        <v>1234.8003000000001</v>
      </c>
      <c r="C341" t="s">
        <v>6</v>
      </c>
      <c r="D341" t="s">
        <v>7</v>
      </c>
      <c r="E341" s="1">
        <f t="shared" si="10"/>
        <v>3124.4738000000002</v>
      </c>
      <c r="F341">
        <f t="shared" si="11"/>
        <v>3</v>
      </c>
      <c r="H341" s="1"/>
    </row>
    <row r="342" spans="1:8">
      <c r="A342" s="1">
        <v>1944.7566999999999</v>
      </c>
      <c r="B342" s="1">
        <v>1644.1687999999999</v>
      </c>
      <c r="C342" t="s">
        <v>6</v>
      </c>
      <c r="D342" t="s">
        <v>7</v>
      </c>
      <c r="E342" s="1">
        <f t="shared" si="10"/>
        <v>3588.9254999999998</v>
      </c>
      <c r="F342">
        <f t="shared" si="11"/>
        <v>3</v>
      </c>
      <c r="H342" s="1"/>
    </row>
    <row r="343" spans="1:8">
      <c r="A343" s="1">
        <v>1949.2710999999999</v>
      </c>
      <c r="B343" s="1">
        <v>1453.6054999999999</v>
      </c>
      <c r="C343" t="s">
        <v>6</v>
      </c>
      <c r="D343" t="s">
        <v>7</v>
      </c>
      <c r="E343" s="1">
        <f t="shared" si="10"/>
        <v>3402.8765999999996</v>
      </c>
      <c r="F343">
        <f t="shared" si="11"/>
        <v>3</v>
      </c>
      <c r="H343" s="1"/>
    </row>
    <row r="344" spans="1:8">
      <c r="A344" s="1">
        <v>2028.2235000000001</v>
      </c>
      <c r="B344" s="1">
        <v>1494.8987</v>
      </c>
      <c r="C344" t="s">
        <v>6</v>
      </c>
      <c r="D344" t="s">
        <v>7</v>
      </c>
      <c r="E344" s="1">
        <f t="shared" si="10"/>
        <v>3523.1221999999998</v>
      </c>
      <c r="F344">
        <f t="shared" si="11"/>
        <v>3</v>
      </c>
      <c r="H344" s="1"/>
    </row>
    <row r="345" spans="1:8">
      <c r="A345" s="1">
        <v>1883.8801000000001</v>
      </c>
      <c r="B345" s="1">
        <v>1503.6722</v>
      </c>
      <c r="C345" t="s">
        <v>6</v>
      </c>
      <c r="D345" t="s">
        <v>7</v>
      </c>
      <c r="E345" s="1">
        <f t="shared" si="10"/>
        <v>3387.5523000000003</v>
      </c>
      <c r="F345">
        <f t="shared" si="11"/>
        <v>3</v>
      </c>
      <c r="H345" s="1"/>
    </row>
    <row r="346" spans="1:8">
      <c r="A346" s="1">
        <v>1976.3103000000001</v>
      </c>
      <c r="B346" s="1">
        <v>1584.2647999999999</v>
      </c>
      <c r="C346" t="s">
        <v>6</v>
      </c>
      <c r="D346" t="s">
        <v>5</v>
      </c>
      <c r="E346" s="1">
        <f t="shared" si="10"/>
        <v>3560.5751</v>
      </c>
      <c r="F346">
        <f t="shared" si="11"/>
        <v>3</v>
      </c>
      <c r="H346" s="1"/>
    </row>
    <row r="347" spans="1:8">
      <c r="A347" s="1">
        <v>1890.9743000000001</v>
      </c>
      <c r="B347" s="1">
        <v>1384.4268999999999</v>
      </c>
      <c r="C347" t="s">
        <v>6</v>
      </c>
      <c r="D347" t="s">
        <v>7</v>
      </c>
      <c r="E347" s="1">
        <f t="shared" si="10"/>
        <v>3275.4012000000002</v>
      </c>
      <c r="F347">
        <f t="shared" si="11"/>
        <v>3</v>
      </c>
      <c r="H347" s="1"/>
    </row>
    <row r="348" spans="1:8">
      <c r="A348" s="1">
        <v>2019.8202000000001</v>
      </c>
      <c r="B348" s="1">
        <v>1546.4440999999999</v>
      </c>
      <c r="C348" t="s">
        <v>4</v>
      </c>
      <c r="D348" t="s">
        <v>5</v>
      </c>
      <c r="E348" s="1">
        <f t="shared" si="10"/>
        <v>3566.2642999999998</v>
      </c>
      <c r="F348">
        <f t="shared" si="11"/>
        <v>3</v>
      </c>
      <c r="H348" s="1"/>
    </row>
    <row r="349" spans="1:8">
      <c r="A349" s="1">
        <v>2030.5367000000001</v>
      </c>
      <c r="B349" s="1">
        <v>1563.0954999999999</v>
      </c>
      <c r="C349" t="s">
        <v>4</v>
      </c>
      <c r="D349" t="s">
        <v>7</v>
      </c>
      <c r="E349" s="1">
        <f t="shared" si="10"/>
        <v>3593.6322</v>
      </c>
      <c r="F349">
        <f t="shared" si="11"/>
        <v>3</v>
      </c>
      <c r="H349" s="1"/>
    </row>
    <row r="350" spans="1:8">
      <c r="A350" s="1">
        <v>2012.4146000000001</v>
      </c>
      <c r="B350" s="1">
        <v>1478.6052999999999</v>
      </c>
      <c r="C350" t="s">
        <v>6</v>
      </c>
      <c r="D350" t="s">
        <v>7</v>
      </c>
      <c r="E350" s="1">
        <f t="shared" si="10"/>
        <v>3491.0199000000002</v>
      </c>
      <c r="F350">
        <f t="shared" si="11"/>
        <v>3</v>
      </c>
      <c r="H350" s="1"/>
    </row>
    <row r="351" spans="1:8">
      <c r="A351" s="1">
        <v>2037.5098</v>
      </c>
      <c r="B351" s="1">
        <v>1496.6287</v>
      </c>
      <c r="C351" t="s">
        <v>6</v>
      </c>
      <c r="D351" t="s">
        <v>5</v>
      </c>
      <c r="E351" s="1">
        <f t="shared" si="10"/>
        <v>3534.1385</v>
      </c>
      <c r="F351">
        <f t="shared" si="11"/>
        <v>3</v>
      </c>
      <c r="H351" s="1"/>
    </row>
    <row r="352" spans="1:8">
      <c r="A352" s="1">
        <v>1906.9291000000001</v>
      </c>
      <c r="B352" s="1">
        <v>1294.0018</v>
      </c>
      <c r="C352" t="s">
        <v>6</v>
      </c>
      <c r="D352" t="s">
        <v>7</v>
      </c>
      <c r="E352" s="1">
        <f t="shared" si="10"/>
        <v>3200.9309000000003</v>
      </c>
      <c r="F352">
        <f t="shared" si="11"/>
        <v>3</v>
      </c>
      <c r="H352" s="1"/>
    </row>
    <row r="353" spans="1:8">
      <c r="A353" s="1">
        <v>1879.5308</v>
      </c>
      <c r="B353" s="1">
        <v>1523.0029</v>
      </c>
      <c r="C353" t="s">
        <v>6</v>
      </c>
      <c r="D353" t="s">
        <v>7</v>
      </c>
      <c r="E353" s="1">
        <f t="shared" si="10"/>
        <v>3402.5337</v>
      </c>
      <c r="F353">
        <f t="shared" si="11"/>
        <v>3</v>
      </c>
      <c r="H353" s="1"/>
    </row>
    <row r="354" spans="1:8">
      <c r="A354" s="1">
        <v>1914.6452999999999</v>
      </c>
      <c r="B354" s="1">
        <v>1576.8995</v>
      </c>
      <c r="C354" t="s">
        <v>4</v>
      </c>
      <c r="D354" t="s">
        <v>7</v>
      </c>
      <c r="E354" s="1">
        <f t="shared" si="10"/>
        <v>3491.5447999999997</v>
      </c>
      <c r="F354">
        <f t="shared" si="11"/>
        <v>3</v>
      </c>
      <c r="H354" s="1">
        <f>COUNTIF(C3:C825,"Alquiler")</f>
        <v>255</v>
      </c>
    </row>
    <row r="355" spans="1:8">
      <c r="A355" s="1">
        <v>2006.0159000000001</v>
      </c>
      <c r="B355" s="1">
        <v>1572.1237000000001</v>
      </c>
      <c r="C355" t="s">
        <v>6</v>
      </c>
      <c r="D355" t="s">
        <v>7</v>
      </c>
      <c r="E355" s="1">
        <f t="shared" si="10"/>
        <v>3578.1396000000004</v>
      </c>
      <c r="F355">
        <f t="shared" si="11"/>
        <v>3</v>
      </c>
      <c r="H355" s="1"/>
    </row>
    <row r="356" spans="1:8">
      <c r="A356" s="1">
        <v>2063.1291000000001</v>
      </c>
      <c r="B356" s="1">
        <v>1531.4992999999999</v>
      </c>
      <c r="C356" t="s">
        <v>4</v>
      </c>
      <c r="D356" t="s">
        <v>7</v>
      </c>
      <c r="E356" s="1">
        <f t="shared" si="10"/>
        <v>3594.6284000000001</v>
      </c>
      <c r="F356">
        <f t="shared" si="11"/>
        <v>3</v>
      </c>
      <c r="H356" s="1">
        <f>COUNTIF(C5:C827,"Alquiler")</f>
        <v>254</v>
      </c>
    </row>
    <row r="357" spans="1:8">
      <c r="A357" s="1">
        <v>1927.221</v>
      </c>
      <c r="B357" s="1">
        <v>1470.7002</v>
      </c>
      <c r="C357" t="s">
        <v>4</v>
      </c>
      <c r="D357" t="s">
        <v>7</v>
      </c>
      <c r="E357" s="1">
        <f t="shared" si="10"/>
        <v>3397.9211999999998</v>
      </c>
      <c r="F357">
        <f t="shared" si="11"/>
        <v>3</v>
      </c>
      <c r="H357" s="1"/>
    </row>
    <row r="358" spans="1:8">
      <c r="A358" s="1">
        <v>1970.3461</v>
      </c>
      <c r="B358" s="1">
        <v>1370.7701</v>
      </c>
      <c r="C358" t="s">
        <v>6</v>
      </c>
      <c r="D358" t="s">
        <v>5</v>
      </c>
      <c r="E358" s="1">
        <f t="shared" si="10"/>
        <v>3341.1161999999999</v>
      </c>
      <c r="F358">
        <f t="shared" si="11"/>
        <v>3</v>
      </c>
      <c r="H358" s="1"/>
    </row>
    <row r="359" spans="1:8">
      <c r="A359" s="1">
        <v>1874.2873999999999</v>
      </c>
      <c r="B359" s="1">
        <v>1431.5137999999999</v>
      </c>
      <c r="C359" t="s">
        <v>4</v>
      </c>
      <c r="D359" t="s">
        <v>7</v>
      </c>
      <c r="E359" s="1">
        <f t="shared" si="10"/>
        <v>3305.8011999999999</v>
      </c>
      <c r="F359">
        <f t="shared" si="11"/>
        <v>3</v>
      </c>
      <c r="H359" s="1"/>
    </row>
    <row r="360" spans="1:8">
      <c r="A360" s="1">
        <v>1911.6754000000001</v>
      </c>
      <c r="B360" s="1">
        <v>1333.6772000000001</v>
      </c>
      <c r="C360" t="s">
        <v>6</v>
      </c>
      <c r="D360" t="s">
        <v>7</v>
      </c>
      <c r="E360" s="1">
        <f t="shared" si="10"/>
        <v>3245.3526000000002</v>
      </c>
      <c r="F360">
        <f t="shared" si="11"/>
        <v>3</v>
      </c>
      <c r="H360" s="1"/>
    </row>
    <row r="361" spans="1:8">
      <c r="A361" s="1">
        <v>2016.5820000000001</v>
      </c>
      <c r="B361" s="1">
        <v>1501.6921</v>
      </c>
      <c r="C361" t="s">
        <v>6</v>
      </c>
      <c r="D361" t="s">
        <v>7</v>
      </c>
      <c r="E361" s="1">
        <f t="shared" si="10"/>
        <v>3518.2741000000001</v>
      </c>
      <c r="F361">
        <f t="shared" si="11"/>
        <v>3</v>
      </c>
      <c r="H361" s="1"/>
    </row>
    <row r="362" spans="1:8">
      <c r="A362" s="1">
        <v>1984.8358000000001</v>
      </c>
      <c r="B362" s="1">
        <v>1397.5029999999999</v>
      </c>
      <c r="C362" t="s">
        <v>6</v>
      </c>
      <c r="D362" t="s">
        <v>7</v>
      </c>
      <c r="E362" s="1">
        <f t="shared" si="10"/>
        <v>3382.3388</v>
      </c>
      <c r="F362">
        <f t="shared" si="11"/>
        <v>3</v>
      </c>
      <c r="H362" s="1"/>
    </row>
    <row r="363" spans="1:8">
      <c r="A363" s="1">
        <v>1938.1339</v>
      </c>
      <c r="B363" s="1">
        <v>1498.4213</v>
      </c>
      <c r="C363" t="s">
        <v>6</v>
      </c>
      <c r="D363" t="s">
        <v>7</v>
      </c>
      <c r="E363" s="1">
        <f t="shared" si="10"/>
        <v>3436.5551999999998</v>
      </c>
      <c r="F363">
        <f t="shared" si="11"/>
        <v>3</v>
      </c>
      <c r="H363" s="1"/>
    </row>
    <row r="364" spans="1:8">
      <c r="A364" s="1">
        <v>2001.5098</v>
      </c>
      <c r="B364" s="1">
        <v>1481.8451</v>
      </c>
      <c r="C364" t="s">
        <v>6</v>
      </c>
      <c r="D364" t="s">
        <v>7</v>
      </c>
      <c r="E364" s="1">
        <f t="shared" si="10"/>
        <v>3483.3549000000003</v>
      </c>
      <c r="F364">
        <f t="shared" si="11"/>
        <v>3</v>
      </c>
      <c r="H364" s="1"/>
    </row>
    <row r="365" spans="1:8">
      <c r="A365" s="1">
        <v>2004.2768000000001</v>
      </c>
      <c r="B365" s="1">
        <v>1569.6632</v>
      </c>
      <c r="C365" t="s">
        <v>6</v>
      </c>
      <c r="D365" t="s">
        <v>7</v>
      </c>
      <c r="E365" s="1">
        <f t="shared" si="10"/>
        <v>3573.94</v>
      </c>
      <c r="F365">
        <f t="shared" si="11"/>
        <v>3</v>
      </c>
      <c r="H365" s="1"/>
    </row>
    <row r="366" spans="1:8">
      <c r="A366" s="1">
        <v>1961.8784000000001</v>
      </c>
      <c r="B366" s="1">
        <v>1510.9242999999999</v>
      </c>
      <c r="C366" t="s">
        <v>6</v>
      </c>
      <c r="D366" t="s">
        <v>7</v>
      </c>
      <c r="E366" s="1">
        <f t="shared" si="10"/>
        <v>3472.8027000000002</v>
      </c>
      <c r="F366">
        <f t="shared" si="11"/>
        <v>3</v>
      </c>
      <c r="H366" s="1"/>
    </row>
    <row r="367" spans="1:8">
      <c r="A367" s="1">
        <v>1992.3226</v>
      </c>
      <c r="B367" s="1">
        <v>1518.5735999999999</v>
      </c>
      <c r="C367" t="s">
        <v>6</v>
      </c>
      <c r="D367" t="s">
        <v>7</v>
      </c>
      <c r="E367" s="1">
        <f t="shared" si="10"/>
        <v>3510.8962000000001</v>
      </c>
      <c r="F367">
        <f t="shared" si="11"/>
        <v>3</v>
      </c>
      <c r="H367" s="1"/>
    </row>
    <row r="368" spans="1:8">
      <c r="A368" s="1">
        <v>2030.5206000000001</v>
      </c>
      <c r="B368" s="1">
        <v>1487.7822000000001</v>
      </c>
      <c r="C368" t="s">
        <v>6</v>
      </c>
      <c r="D368" t="s">
        <v>7</v>
      </c>
      <c r="E368" s="1">
        <f t="shared" si="10"/>
        <v>3518.3028000000004</v>
      </c>
      <c r="F368">
        <f t="shared" si="11"/>
        <v>3</v>
      </c>
      <c r="H368" s="1"/>
    </row>
    <row r="369" spans="1:8">
      <c r="A369" s="1">
        <v>1972.7392</v>
      </c>
      <c r="B369" s="1">
        <v>1484.9707000000001</v>
      </c>
      <c r="C369" t="s">
        <v>4</v>
      </c>
      <c r="D369" t="s">
        <v>5</v>
      </c>
      <c r="E369" s="1">
        <f t="shared" si="10"/>
        <v>3457.7098999999998</v>
      </c>
      <c r="F369">
        <f t="shared" si="11"/>
        <v>3</v>
      </c>
      <c r="H369" s="1"/>
    </row>
    <row r="370" spans="1:8">
      <c r="A370" s="1">
        <v>2016.5387000000001</v>
      </c>
      <c r="B370" s="1">
        <v>1422.6316999999999</v>
      </c>
      <c r="C370" t="s">
        <v>6</v>
      </c>
      <c r="D370" t="s">
        <v>7</v>
      </c>
      <c r="E370" s="1">
        <f t="shared" si="10"/>
        <v>3439.1704</v>
      </c>
      <c r="F370">
        <f t="shared" si="11"/>
        <v>3</v>
      </c>
      <c r="H370" s="1"/>
    </row>
    <row r="371" spans="1:8">
      <c r="A371" s="1">
        <v>1818.7318</v>
      </c>
      <c r="B371" s="1">
        <v>1392.0293999999999</v>
      </c>
      <c r="C371" t="s">
        <v>6</v>
      </c>
      <c r="D371" t="s">
        <v>7</v>
      </c>
      <c r="E371" s="1">
        <f t="shared" si="10"/>
        <v>3210.7611999999999</v>
      </c>
      <c r="F371">
        <f t="shared" si="11"/>
        <v>3</v>
      </c>
      <c r="H371" s="1"/>
    </row>
    <row r="372" spans="1:8">
      <c r="A372" s="1">
        <v>1664.2713000000001</v>
      </c>
      <c r="B372" s="1">
        <v>1451.0988</v>
      </c>
      <c r="C372" t="s">
        <v>6</v>
      </c>
      <c r="D372" t="s">
        <v>7</v>
      </c>
      <c r="E372" s="1">
        <f t="shared" si="10"/>
        <v>3115.3701000000001</v>
      </c>
      <c r="F372">
        <f t="shared" si="11"/>
        <v>3</v>
      </c>
      <c r="H372" s="1"/>
    </row>
    <row r="373" spans="1:8">
      <c r="A373" s="1">
        <v>1660.6878999999999</v>
      </c>
      <c r="B373" s="1">
        <v>1593.2840000000001</v>
      </c>
      <c r="C373" t="s">
        <v>6</v>
      </c>
      <c r="D373" t="s">
        <v>7</v>
      </c>
      <c r="E373" s="1">
        <f t="shared" si="10"/>
        <v>3253.9719</v>
      </c>
      <c r="F373">
        <f t="shared" si="11"/>
        <v>3</v>
      </c>
      <c r="H373" s="1"/>
    </row>
    <row r="374" spans="1:8">
      <c r="A374" s="1">
        <v>1777.6901</v>
      </c>
      <c r="B374" s="1">
        <v>1527.0552</v>
      </c>
      <c r="C374" t="s">
        <v>4</v>
      </c>
      <c r="D374" t="s">
        <v>5</v>
      </c>
      <c r="E374" s="1">
        <f t="shared" si="10"/>
        <v>3304.7453</v>
      </c>
      <c r="F374">
        <f t="shared" si="11"/>
        <v>3</v>
      </c>
      <c r="H374" s="1"/>
    </row>
    <row r="375" spans="1:8">
      <c r="A375" s="1">
        <v>1705.9612</v>
      </c>
      <c r="B375" s="1">
        <v>1420.0052000000001</v>
      </c>
      <c r="C375" t="s">
        <v>6</v>
      </c>
      <c r="D375" t="s">
        <v>7</v>
      </c>
      <c r="E375" s="1">
        <f t="shared" si="10"/>
        <v>3125.9664000000002</v>
      </c>
      <c r="F375">
        <f t="shared" si="11"/>
        <v>3</v>
      </c>
      <c r="H375" s="1"/>
    </row>
    <row r="376" spans="1:8">
      <c r="A376" s="1">
        <v>1637.9872</v>
      </c>
      <c r="B376" s="1">
        <v>1453.0170000000001</v>
      </c>
      <c r="C376" t="s">
        <v>4</v>
      </c>
      <c r="D376" t="s">
        <v>7</v>
      </c>
      <c r="E376" s="1">
        <f t="shared" si="10"/>
        <v>3091.0042000000003</v>
      </c>
      <c r="F376">
        <f t="shared" si="11"/>
        <v>3</v>
      </c>
      <c r="H376" s="1"/>
    </row>
    <row r="377" spans="1:8">
      <c r="A377" s="1">
        <v>1693.6853000000001</v>
      </c>
      <c r="B377" s="1">
        <v>1457.2018</v>
      </c>
      <c r="C377" t="s">
        <v>6</v>
      </c>
      <c r="D377" t="s">
        <v>5</v>
      </c>
      <c r="E377" s="1">
        <f t="shared" si="10"/>
        <v>3150.8870999999999</v>
      </c>
      <c r="F377">
        <f t="shared" si="11"/>
        <v>3</v>
      </c>
      <c r="H377" s="1"/>
    </row>
    <row r="378" spans="1:8">
      <c r="A378" s="1">
        <v>1605.0241000000001</v>
      </c>
      <c r="B378" s="1">
        <v>1458.0806</v>
      </c>
      <c r="C378" t="s">
        <v>6</v>
      </c>
      <c r="D378" t="s">
        <v>5</v>
      </c>
      <c r="E378" s="1">
        <f t="shared" si="10"/>
        <v>3063.1046999999999</v>
      </c>
      <c r="F378">
        <f t="shared" si="11"/>
        <v>3</v>
      </c>
      <c r="H378" s="1"/>
    </row>
    <row r="379" spans="1:8">
      <c r="A379" s="1">
        <v>1716.1768999999999</v>
      </c>
      <c r="B379" s="1">
        <v>1354.0109</v>
      </c>
      <c r="C379" t="s">
        <v>6</v>
      </c>
      <c r="D379" t="s">
        <v>7</v>
      </c>
      <c r="E379" s="1">
        <f t="shared" si="10"/>
        <v>3070.1877999999997</v>
      </c>
      <c r="F379">
        <f t="shared" si="11"/>
        <v>3</v>
      </c>
      <c r="H379" s="1"/>
    </row>
    <row r="380" spans="1:8">
      <c r="A380" s="1">
        <v>1712.3377</v>
      </c>
      <c r="B380" s="1">
        <v>1499.8304000000001</v>
      </c>
      <c r="C380" t="s">
        <v>6</v>
      </c>
      <c r="D380" t="s">
        <v>7</v>
      </c>
      <c r="E380" s="1">
        <f t="shared" si="10"/>
        <v>3212.1680999999999</v>
      </c>
      <c r="F380">
        <f t="shared" si="11"/>
        <v>3</v>
      </c>
      <c r="H380" s="1"/>
    </row>
    <row r="381" spans="1:8">
      <c r="A381" s="1">
        <v>1643.7498000000001</v>
      </c>
      <c r="B381" s="1">
        <v>1265.0897</v>
      </c>
      <c r="C381" t="s">
        <v>6</v>
      </c>
      <c r="D381" t="s">
        <v>7</v>
      </c>
      <c r="E381" s="1">
        <f t="shared" si="10"/>
        <v>2908.8395</v>
      </c>
      <c r="F381">
        <f t="shared" si="11"/>
        <v>3</v>
      </c>
      <c r="H381" s="1"/>
    </row>
    <row r="382" spans="1:8">
      <c r="A382" s="1">
        <v>1810.5035</v>
      </c>
      <c r="B382" s="1">
        <v>1542.3679</v>
      </c>
      <c r="C382" t="s">
        <v>4</v>
      </c>
      <c r="D382" t="s">
        <v>7</v>
      </c>
      <c r="E382" s="1">
        <f t="shared" si="10"/>
        <v>3352.8714</v>
      </c>
      <c r="F382">
        <f t="shared" si="11"/>
        <v>3</v>
      </c>
      <c r="H382" s="1"/>
    </row>
    <row r="383" spans="1:8">
      <c r="A383" s="1">
        <v>1716.1215</v>
      </c>
      <c r="B383" s="1">
        <v>1529.0905</v>
      </c>
      <c r="C383" t="s">
        <v>4</v>
      </c>
      <c r="D383" t="s">
        <v>7</v>
      </c>
      <c r="E383" s="1">
        <f t="shared" si="10"/>
        <v>3245.212</v>
      </c>
      <c r="F383">
        <f t="shared" si="11"/>
        <v>3</v>
      </c>
      <c r="H383" s="1"/>
    </row>
    <row r="384" spans="1:8">
      <c r="A384" s="1">
        <v>1763.3430000000001</v>
      </c>
      <c r="B384" s="1">
        <v>1428.4204</v>
      </c>
      <c r="C384" t="s">
        <v>4</v>
      </c>
      <c r="D384" t="s">
        <v>7</v>
      </c>
      <c r="E384" s="1">
        <f t="shared" si="10"/>
        <v>3191.7633999999998</v>
      </c>
      <c r="F384">
        <f t="shared" si="11"/>
        <v>3</v>
      </c>
      <c r="H384" s="1"/>
    </row>
    <row r="385" spans="1:8">
      <c r="A385" s="1">
        <v>1727.2159999999999</v>
      </c>
      <c r="B385" s="1">
        <v>1519.9390000000001</v>
      </c>
      <c r="C385" t="s">
        <v>6</v>
      </c>
      <c r="D385" t="s">
        <v>7</v>
      </c>
      <c r="E385" s="1">
        <f t="shared" si="10"/>
        <v>3247.1549999999997</v>
      </c>
      <c r="F385">
        <f t="shared" si="11"/>
        <v>3</v>
      </c>
      <c r="H385" s="1"/>
    </row>
    <row r="386" spans="1:8">
      <c r="A386" s="1">
        <v>1630.1361999999999</v>
      </c>
      <c r="B386" s="1">
        <v>1457.9324999999999</v>
      </c>
      <c r="C386" t="s">
        <v>6</v>
      </c>
      <c r="D386" t="s">
        <v>7</v>
      </c>
      <c r="E386" s="1">
        <f t="shared" ref="E386:E449" si="12">A386+B386</f>
        <v>3088.0686999999998</v>
      </c>
      <c r="F386">
        <f t="shared" ref="F386:F449" si="13">IF(E386 &lt; 1200, 1, IF(E386 &lt;2400, 2, IF(E386 &lt; 3600, 3, IF(E386 &lt; 4800, 4, 5))))</f>
        <v>3</v>
      </c>
      <c r="H386" s="1"/>
    </row>
    <row r="387" spans="1:8">
      <c r="A387" s="1">
        <v>1726.1993</v>
      </c>
      <c r="B387" s="1">
        <v>1733.2612999999999</v>
      </c>
      <c r="C387" t="s">
        <v>6</v>
      </c>
      <c r="D387" t="s">
        <v>7</v>
      </c>
      <c r="E387" s="1">
        <f t="shared" si="12"/>
        <v>3459.4605999999999</v>
      </c>
      <c r="F387">
        <f t="shared" si="13"/>
        <v>3</v>
      </c>
      <c r="H387" s="1"/>
    </row>
    <row r="388" spans="1:8">
      <c r="A388" s="1">
        <v>1740.0864999999999</v>
      </c>
      <c r="B388" s="1">
        <v>1503.5251000000001</v>
      </c>
      <c r="C388" t="s">
        <v>6</v>
      </c>
      <c r="D388" t="s">
        <v>7</v>
      </c>
      <c r="E388" s="1">
        <f t="shared" si="12"/>
        <v>3243.6116000000002</v>
      </c>
      <c r="F388">
        <f t="shared" si="13"/>
        <v>3</v>
      </c>
      <c r="H388" s="1"/>
    </row>
    <row r="389" spans="1:8">
      <c r="A389" s="1">
        <v>1777.5985000000001</v>
      </c>
      <c r="B389" s="1">
        <v>1675.6078</v>
      </c>
      <c r="C389" t="s">
        <v>4</v>
      </c>
      <c r="D389" t="s">
        <v>7</v>
      </c>
      <c r="E389" s="1">
        <f t="shared" si="12"/>
        <v>3453.2062999999998</v>
      </c>
      <c r="F389">
        <f t="shared" si="13"/>
        <v>3</v>
      </c>
      <c r="H389" s="1"/>
    </row>
    <row r="390" spans="1:8">
      <c r="A390" s="1">
        <v>1605.4584</v>
      </c>
      <c r="B390" s="1">
        <v>1510.8351</v>
      </c>
      <c r="C390" t="s">
        <v>6</v>
      </c>
      <c r="D390" t="s">
        <v>7</v>
      </c>
      <c r="E390" s="1">
        <f t="shared" si="12"/>
        <v>3116.2934999999998</v>
      </c>
      <c r="F390">
        <f t="shared" si="13"/>
        <v>3</v>
      </c>
      <c r="H390" s="1"/>
    </row>
    <row r="391" spans="1:8">
      <c r="A391" s="1">
        <v>1560.5806</v>
      </c>
      <c r="B391" s="1">
        <v>1261.4287999999999</v>
      </c>
      <c r="C391" t="s">
        <v>6</v>
      </c>
      <c r="D391" t="s">
        <v>5</v>
      </c>
      <c r="E391" s="1">
        <f t="shared" si="12"/>
        <v>2822.0093999999999</v>
      </c>
      <c r="F391">
        <f t="shared" si="13"/>
        <v>3</v>
      </c>
      <c r="H391" s="1"/>
    </row>
    <row r="392" spans="1:8">
      <c r="A392" s="1">
        <v>1733.2325000000001</v>
      </c>
      <c r="B392" s="1">
        <v>1570.1311000000001</v>
      </c>
      <c r="C392" t="s">
        <v>6</v>
      </c>
      <c r="D392" t="s">
        <v>5</v>
      </c>
      <c r="E392" s="1">
        <f t="shared" si="12"/>
        <v>3303.3636000000001</v>
      </c>
      <c r="F392">
        <f t="shared" si="13"/>
        <v>3</v>
      </c>
      <c r="H392" s="1"/>
    </row>
    <row r="393" spans="1:8">
      <c r="A393" s="1">
        <v>1755.9798000000001</v>
      </c>
      <c r="B393" s="1">
        <v>1507.8747000000001</v>
      </c>
      <c r="C393" t="s">
        <v>4</v>
      </c>
      <c r="D393" t="s">
        <v>7</v>
      </c>
      <c r="E393" s="1">
        <f t="shared" si="12"/>
        <v>3263.8545000000004</v>
      </c>
      <c r="F393">
        <f t="shared" si="13"/>
        <v>3</v>
      </c>
      <c r="H393" s="1"/>
    </row>
    <row r="394" spans="1:8">
      <c r="A394" s="1">
        <v>1663.1406999999999</v>
      </c>
      <c r="B394" s="1">
        <v>1526.0265999999999</v>
      </c>
      <c r="C394" t="s">
        <v>6</v>
      </c>
      <c r="D394" t="s">
        <v>7</v>
      </c>
      <c r="E394" s="1">
        <f t="shared" si="12"/>
        <v>3189.1673000000001</v>
      </c>
      <c r="F394">
        <f t="shared" si="13"/>
        <v>3</v>
      </c>
      <c r="H394" s="1"/>
    </row>
    <row r="395" spans="1:8">
      <c r="A395" s="1">
        <v>1762.4639</v>
      </c>
      <c r="B395" s="1">
        <v>1386.6297</v>
      </c>
      <c r="C395" t="s">
        <v>4</v>
      </c>
      <c r="D395" t="s">
        <v>7</v>
      </c>
      <c r="E395" s="1">
        <f t="shared" si="12"/>
        <v>3149.0936000000002</v>
      </c>
      <c r="F395">
        <f t="shared" si="13"/>
        <v>3</v>
      </c>
      <c r="H395" s="1"/>
    </row>
    <row r="396" spans="1:8">
      <c r="A396" s="1">
        <v>1680.9590000000001</v>
      </c>
      <c r="B396" s="1">
        <v>1659.9529</v>
      </c>
      <c r="C396" t="s">
        <v>6</v>
      </c>
      <c r="D396" t="s">
        <v>5</v>
      </c>
      <c r="E396" s="1">
        <f t="shared" si="12"/>
        <v>3340.9119000000001</v>
      </c>
      <c r="F396">
        <f t="shared" si="13"/>
        <v>3</v>
      </c>
      <c r="H396" s="1"/>
    </row>
    <row r="397" spans="1:8">
      <c r="A397" s="1">
        <v>1863.4628</v>
      </c>
      <c r="B397" s="1">
        <v>1514.8842</v>
      </c>
      <c r="C397" t="s">
        <v>6</v>
      </c>
      <c r="D397" t="s">
        <v>7</v>
      </c>
      <c r="E397" s="1">
        <f t="shared" si="12"/>
        <v>3378.3469999999998</v>
      </c>
      <c r="F397">
        <f t="shared" si="13"/>
        <v>3</v>
      </c>
      <c r="H397" s="1"/>
    </row>
    <row r="398" spans="1:8">
      <c r="A398" s="1">
        <v>1760.3199</v>
      </c>
      <c r="B398" s="1">
        <v>1605.5337999999999</v>
      </c>
      <c r="C398" t="s">
        <v>6</v>
      </c>
      <c r="D398" t="s">
        <v>7</v>
      </c>
      <c r="E398" s="1">
        <f t="shared" si="12"/>
        <v>3365.8536999999997</v>
      </c>
      <c r="F398">
        <f t="shared" si="13"/>
        <v>3</v>
      </c>
      <c r="H398" s="1"/>
    </row>
    <row r="399" spans="1:8">
      <c r="A399" s="1">
        <v>1692.9833000000001</v>
      </c>
      <c r="B399" s="1">
        <v>1402.2285999999999</v>
      </c>
      <c r="C399" t="s">
        <v>6</v>
      </c>
      <c r="D399" t="s">
        <v>7</v>
      </c>
      <c r="E399" s="1">
        <f t="shared" si="12"/>
        <v>3095.2119000000002</v>
      </c>
      <c r="F399">
        <f t="shared" si="13"/>
        <v>3</v>
      </c>
      <c r="H399" s="1"/>
    </row>
    <row r="400" spans="1:8">
      <c r="A400" s="1">
        <v>1606.7139999999999</v>
      </c>
      <c r="B400" s="1">
        <v>1459.6224</v>
      </c>
      <c r="C400" t="s">
        <v>6</v>
      </c>
      <c r="D400" t="s">
        <v>7</v>
      </c>
      <c r="E400" s="1">
        <f t="shared" si="12"/>
        <v>3066.3364000000001</v>
      </c>
      <c r="F400">
        <f t="shared" si="13"/>
        <v>3</v>
      </c>
      <c r="H400" s="1"/>
    </row>
    <row r="401" spans="1:8">
      <c r="A401" s="1">
        <v>1770.7249999999999</v>
      </c>
      <c r="B401" s="1">
        <v>1608.8725999999999</v>
      </c>
      <c r="C401" t="s">
        <v>6</v>
      </c>
      <c r="D401" t="s">
        <v>7</v>
      </c>
      <c r="E401" s="1">
        <f t="shared" si="12"/>
        <v>3379.5976000000001</v>
      </c>
      <c r="F401">
        <f t="shared" si="13"/>
        <v>3</v>
      </c>
      <c r="H401" s="1"/>
    </row>
    <row r="402" spans="1:8">
      <c r="A402" s="1">
        <v>1593.3951999999999</v>
      </c>
      <c r="B402" s="1">
        <v>1261.9558</v>
      </c>
      <c r="C402" t="s">
        <v>6</v>
      </c>
      <c r="D402" t="s">
        <v>7</v>
      </c>
      <c r="E402" s="1">
        <f t="shared" si="12"/>
        <v>2855.3509999999997</v>
      </c>
      <c r="F402">
        <f t="shared" si="13"/>
        <v>3</v>
      </c>
      <c r="H402" s="1"/>
    </row>
    <row r="403" spans="1:8">
      <c r="A403" s="1">
        <v>1633.5093999999999</v>
      </c>
      <c r="B403" s="1">
        <v>1408.4437</v>
      </c>
      <c r="C403" t="s">
        <v>6</v>
      </c>
      <c r="D403" t="s">
        <v>7</v>
      </c>
      <c r="E403" s="1">
        <f t="shared" si="12"/>
        <v>3041.9530999999997</v>
      </c>
      <c r="F403">
        <f t="shared" si="13"/>
        <v>3</v>
      </c>
      <c r="H403" s="1"/>
    </row>
    <row r="404" spans="1:8">
      <c r="A404" s="1">
        <v>1608.4127000000001</v>
      </c>
      <c r="B404" s="1">
        <v>1707.7938999999999</v>
      </c>
      <c r="C404" t="s">
        <v>4</v>
      </c>
      <c r="D404" t="s">
        <v>7</v>
      </c>
      <c r="E404" s="1">
        <f t="shared" si="12"/>
        <v>3316.2066</v>
      </c>
      <c r="F404">
        <f t="shared" si="13"/>
        <v>3</v>
      </c>
      <c r="H404" s="1"/>
    </row>
    <row r="405" spans="1:8">
      <c r="A405" s="1">
        <v>1605.5607</v>
      </c>
      <c r="B405" s="1">
        <v>1315.4743000000001</v>
      </c>
      <c r="C405" t="s">
        <v>6</v>
      </c>
      <c r="D405" t="s">
        <v>7</v>
      </c>
      <c r="E405" s="1">
        <f t="shared" si="12"/>
        <v>2921.0349999999999</v>
      </c>
      <c r="F405">
        <f t="shared" si="13"/>
        <v>3</v>
      </c>
      <c r="H405" s="1"/>
    </row>
    <row r="406" spans="1:8">
      <c r="A406" s="1">
        <v>1742.6195</v>
      </c>
      <c r="B406" s="1">
        <v>1465.9317000000001</v>
      </c>
      <c r="C406" t="s">
        <v>6</v>
      </c>
      <c r="D406" t="s">
        <v>7</v>
      </c>
      <c r="E406" s="1">
        <f t="shared" si="12"/>
        <v>3208.5511999999999</v>
      </c>
      <c r="F406">
        <f t="shared" si="13"/>
        <v>3</v>
      </c>
      <c r="H406" s="1"/>
    </row>
    <row r="407" spans="1:8">
      <c r="A407" s="1">
        <v>1809.961</v>
      </c>
      <c r="B407" s="1">
        <v>1529.4159999999999</v>
      </c>
      <c r="C407" t="s">
        <v>6</v>
      </c>
      <c r="D407" t="s">
        <v>7</v>
      </c>
      <c r="E407" s="1">
        <f t="shared" si="12"/>
        <v>3339.377</v>
      </c>
      <c r="F407">
        <f t="shared" si="13"/>
        <v>3</v>
      </c>
      <c r="H407" s="1"/>
    </row>
    <row r="408" spans="1:8">
      <c r="A408" s="1">
        <v>1640.9951000000001</v>
      </c>
      <c r="B408" s="1">
        <v>1315.5046</v>
      </c>
      <c r="C408" t="s">
        <v>6</v>
      </c>
      <c r="D408" t="s">
        <v>7</v>
      </c>
      <c r="E408" s="1">
        <f t="shared" si="12"/>
        <v>2956.4997000000003</v>
      </c>
      <c r="F408">
        <f t="shared" si="13"/>
        <v>3</v>
      </c>
      <c r="H408" s="1"/>
    </row>
    <row r="409" spans="1:8">
      <c r="A409" s="1">
        <v>1679.0002999999999</v>
      </c>
      <c r="B409" s="1">
        <v>1535.9577999999999</v>
      </c>
      <c r="C409" t="s">
        <v>4</v>
      </c>
      <c r="D409" t="s">
        <v>7</v>
      </c>
      <c r="E409" s="1">
        <f t="shared" si="12"/>
        <v>3214.9580999999998</v>
      </c>
      <c r="F409">
        <f t="shared" si="13"/>
        <v>3</v>
      </c>
      <c r="H409" s="1"/>
    </row>
    <row r="410" spans="1:8">
      <c r="A410" s="1">
        <v>1709.0416</v>
      </c>
      <c r="B410" s="1">
        <v>1456.3678</v>
      </c>
      <c r="C410" t="s">
        <v>4</v>
      </c>
      <c r="D410" t="s">
        <v>7</v>
      </c>
      <c r="E410" s="1">
        <f t="shared" si="12"/>
        <v>3165.4094</v>
      </c>
      <c r="F410">
        <f t="shared" si="13"/>
        <v>3</v>
      </c>
      <c r="H410" s="1"/>
    </row>
    <row r="411" spans="1:8">
      <c r="A411" s="1">
        <v>1666.6088999999999</v>
      </c>
      <c r="B411" s="1">
        <v>1612.9893999999999</v>
      </c>
      <c r="C411" t="s">
        <v>4</v>
      </c>
      <c r="D411" t="s">
        <v>7</v>
      </c>
      <c r="E411" s="1">
        <f t="shared" si="12"/>
        <v>3279.5982999999997</v>
      </c>
      <c r="F411">
        <f t="shared" si="13"/>
        <v>3</v>
      </c>
      <c r="H411" s="1"/>
    </row>
    <row r="412" spans="1:8">
      <c r="A412" s="1">
        <v>1694.5477000000001</v>
      </c>
      <c r="B412" s="1">
        <v>1258.8804</v>
      </c>
      <c r="C412" t="s">
        <v>4</v>
      </c>
      <c r="D412" t="s">
        <v>7</v>
      </c>
      <c r="E412" s="1">
        <f t="shared" si="12"/>
        <v>2953.4281000000001</v>
      </c>
      <c r="F412">
        <f t="shared" si="13"/>
        <v>3</v>
      </c>
      <c r="H412" s="1"/>
    </row>
    <row r="413" spans="1:8">
      <c r="A413" s="1">
        <v>1734.2878000000001</v>
      </c>
      <c r="B413" s="1">
        <v>1689.6479999999999</v>
      </c>
      <c r="C413" t="s">
        <v>4</v>
      </c>
      <c r="D413" t="s">
        <v>7</v>
      </c>
      <c r="E413" s="1">
        <f t="shared" si="12"/>
        <v>3423.9358000000002</v>
      </c>
      <c r="F413">
        <f t="shared" si="13"/>
        <v>3</v>
      </c>
      <c r="H413" s="1"/>
    </row>
    <row r="414" spans="1:8">
      <c r="A414" s="1">
        <v>1728.8289</v>
      </c>
      <c r="B414" s="1">
        <v>1685.4976999999999</v>
      </c>
      <c r="C414" t="s">
        <v>6</v>
      </c>
      <c r="D414" t="s">
        <v>7</v>
      </c>
      <c r="E414" s="1">
        <f t="shared" si="12"/>
        <v>3414.3265999999999</v>
      </c>
      <c r="F414">
        <f t="shared" si="13"/>
        <v>3</v>
      </c>
      <c r="H414" s="1"/>
    </row>
    <row r="415" spans="1:8">
      <c r="A415" s="1">
        <v>1874.5446999999999</v>
      </c>
      <c r="B415" s="1">
        <v>1572.2328</v>
      </c>
      <c r="C415" t="s">
        <v>6</v>
      </c>
      <c r="D415" t="s">
        <v>7</v>
      </c>
      <c r="E415" s="1">
        <f t="shared" si="12"/>
        <v>3446.7775000000001</v>
      </c>
      <c r="F415">
        <f t="shared" si="13"/>
        <v>3</v>
      </c>
      <c r="H415" s="1"/>
    </row>
    <row r="416" spans="1:8">
      <c r="A416" s="1">
        <v>1755.9462000000001</v>
      </c>
      <c r="B416" s="1">
        <v>1685.1396999999999</v>
      </c>
      <c r="C416" t="s">
        <v>6</v>
      </c>
      <c r="D416" t="s">
        <v>7</v>
      </c>
      <c r="E416" s="1">
        <f t="shared" si="12"/>
        <v>3441.0859</v>
      </c>
      <c r="F416">
        <f t="shared" si="13"/>
        <v>3</v>
      </c>
      <c r="H416" s="1"/>
    </row>
    <row r="417" spans="1:8">
      <c r="A417" s="1">
        <v>1718.702</v>
      </c>
      <c r="B417" s="1">
        <v>1597.0903000000001</v>
      </c>
      <c r="C417" t="s">
        <v>4</v>
      </c>
      <c r="D417" t="s">
        <v>5</v>
      </c>
      <c r="E417" s="1">
        <f t="shared" si="12"/>
        <v>3315.7923000000001</v>
      </c>
      <c r="F417">
        <f t="shared" si="13"/>
        <v>3</v>
      </c>
      <c r="H417" s="1"/>
    </row>
    <row r="418" spans="1:8">
      <c r="A418" s="1">
        <v>1724.6233</v>
      </c>
      <c r="B418" s="1">
        <v>1561.7163</v>
      </c>
      <c r="C418" t="s">
        <v>6</v>
      </c>
      <c r="D418" t="s">
        <v>7</v>
      </c>
      <c r="E418" s="1">
        <f t="shared" si="12"/>
        <v>3286.3396000000002</v>
      </c>
      <c r="F418">
        <f t="shared" si="13"/>
        <v>3</v>
      </c>
      <c r="H418" s="1"/>
    </row>
    <row r="419" spans="1:8">
      <c r="A419" s="1">
        <v>1843.9942000000001</v>
      </c>
      <c r="B419" s="1">
        <v>1591.9763</v>
      </c>
      <c r="C419" t="s">
        <v>4</v>
      </c>
      <c r="D419" t="s">
        <v>7</v>
      </c>
      <c r="E419" s="1">
        <f t="shared" si="12"/>
        <v>3435.9705000000004</v>
      </c>
      <c r="F419">
        <f t="shared" si="13"/>
        <v>3</v>
      </c>
      <c r="H419" s="1"/>
    </row>
    <row r="420" spans="1:8">
      <c r="A420" s="1">
        <v>1713.8291999999999</v>
      </c>
      <c r="B420" s="1">
        <v>1188.4464</v>
      </c>
      <c r="C420" t="s">
        <v>4</v>
      </c>
      <c r="D420" t="s">
        <v>7</v>
      </c>
      <c r="E420" s="1">
        <f t="shared" si="12"/>
        <v>2902.2755999999999</v>
      </c>
      <c r="F420">
        <f t="shared" si="13"/>
        <v>3</v>
      </c>
      <c r="H420" s="1"/>
    </row>
    <row r="421" spans="1:8">
      <c r="A421" s="1">
        <v>1649.1433999999999</v>
      </c>
      <c r="B421" s="1">
        <v>1285.9097999999999</v>
      </c>
      <c r="C421" t="s">
        <v>6</v>
      </c>
      <c r="D421" t="s">
        <v>7</v>
      </c>
      <c r="E421" s="1">
        <f t="shared" si="12"/>
        <v>2935.0531999999998</v>
      </c>
      <c r="F421">
        <f t="shared" si="13"/>
        <v>3</v>
      </c>
      <c r="H421" s="1"/>
    </row>
    <row r="422" spans="1:8">
      <c r="A422" s="1">
        <v>1743.9087999999999</v>
      </c>
      <c r="B422" s="1">
        <v>1619.0169000000001</v>
      </c>
      <c r="C422" t="s">
        <v>6</v>
      </c>
      <c r="D422" t="s">
        <v>7</v>
      </c>
      <c r="E422" s="1">
        <f t="shared" si="12"/>
        <v>3362.9256999999998</v>
      </c>
      <c r="F422">
        <f t="shared" si="13"/>
        <v>3</v>
      </c>
      <c r="H422" s="1"/>
    </row>
    <row r="423" spans="1:8">
      <c r="A423" s="1">
        <v>1661.9907000000001</v>
      </c>
      <c r="B423" s="1">
        <v>1450.683</v>
      </c>
      <c r="C423" t="s">
        <v>6</v>
      </c>
      <c r="D423" t="s">
        <v>7</v>
      </c>
      <c r="E423" s="1">
        <f t="shared" si="12"/>
        <v>3112.6737000000003</v>
      </c>
      <c r="F423">
        <f t="shared" si="13"/>
        <v>3</v>
      </c>
      <c r="H423" s="1"/>
    </row>
    <row r="424" spans="1:8">
      <c r="A424" s="1">
        <v>1687.539</v>
      </c>
      <c r="B424" s="1">
        <v>1227.01</v>
      </c>
      <c r="C424" t="s">
        <v>6</v>
      </c>
      <c r="D424" t="s">
        <v>5</v>
      </c>
      <c r="E424" s="1">
        <f t="shared" si="12"/>
        <v>2914.549</v>
      </c>
      <c r="F424">
        <f t="shared" si="13"/>
        <v>3</v>
      </c>
      <c r="H424" s="1"/>
    </row>
    <row r="425" spans="1:8">
      <c r="A425" s="1">
        <v>1722.5617</v>
      </c>
      <c r="B425" s="1">
        <v>1410.0888</v>
      </c>
      <c r="C425" t="s">
        <v>6</v>
      </c>
      <c r="D425" t="s">
        <v>5</v>
      </c>
      <c r="E425" s="1">
        <f t="shared" si="12"/>
        <v>3132.6504999999997</v>
      </c>
      <c r="F425">
        <f t="shared" si="13"/>
        <v>3</v>
      </c>
      <c r="H425" s="1"/>
    </row>
    <row r="426" spans="1:8">
      <c r="A426" s="1">
        <v>1727.1133</v>
      </c>
      <c r="B426" s="1">
        <v>1403.8843999999999</v>
      </c>
      <c r="C426" t="s">
        <v>4</v>
      </c>
      <c r="D426" t="s">
        <v>7</v>
      </c>
      <c r="E426" s="1">
        <f t="shared" si="12"/>
        <v>3130.9976999999999</v>
      </c>
      <c r="F426">
        <f t="shared" si="13"/>
        <v>3</v>
      </c>
      <c r="H426" s="1"/>
    </row>
    <row r="427" spans="1:8">
      <c r="A427" s="1">
        <v>1625.739</v>
      </c>
      <c r="B427" s="1">
        <v>1293.9123999999999</v>
      </c>
      <c r="C427" t="s">
        <v>6</v>
      </c>
      <c r="D427" t="s">
        <v>7</v>
      </c>
      <c r="E427" s="1">
        <f t="shared" si="12"/>
        <v>2919.6513999999997</v>
      </c>
      <c r="F427">
        <f t="shared" si="13"/>
        <v>3</v>
      </c>
      <c r="H427" s="1"/>
    </row>
    <row r="428" spans="1:8">
      <c r="A428" s="1">
        <v>1814.3977</v>
      </c>
      <c r="B428" s="1">
        <v>1585.2841000000001</v>
      </c>
      <c r="C428" t="s">
        <v>6</v>
      </c>
      <c r="D428" t="s">
        <v>7</v>
      </c>
      <c r="E428" s="1">
        <f t="shared" si="12"/>
        <v>3399.6818000000003</v>
      </c>
      <c r="F428">
        <f t="shared" si="13"/>
        <v>3</v>
      </c>
      <c r="H428" s="1"/>
    </row>
    <row r="429" spans="1:8">
      <c r="A429" s="1">
        <v>1780.9838999999999</v>
      </c>
      <c r="B429" s="1">
        <v>1686.7670000000001</v>
      </c>
      <c r="C429" t="s">
        <v>6</v>
      </c>
      <c r="D429" t="s">
        <v>5</v>
      </c>
      <c r="E429" s="1">
        <f t="shared" si="12"/>
        <v>3467.7509</v>
      </c>
      <c r="F429">
        <f t="shared" si="13"/>
        <v>3</v>
      </c>
      <c r="H429" s="1"/>
    </row>
    <row r="430" spans="1:8">
      <c r="A430" s="1">
        <v>1771.1742999999999</v>
      </c>
      <c r="B430" s="1">
        <v>1721.5006000000001</v>
      </c>
      <c r="C430" t="s">
        <v>6</v>
      </c>
      <c r="D430" t="s">
        <v>7</v>
      </c>
      <c r="E430" s="1">
        <f t="shared" si="12"/>
        <v>3492.6749</v>
      </c>
      <c r="F430">
        <f t="shared" si="13"/>
        <v>3</v>
      </c>
      <c r="H430" s="1"/>
    </row>
    <row r="431" spans="1:8">
      <c r="A431" s="1">
        <v>1744.6075000000001</v>
      </c>
      <c r="B431" s="1">
        <v>1636.952</v>
      </c>
      <c r="C431" t="s">
        <v>6</v>
      </c>
      <c r="D431" t="s">
        <v>7</v>
      </c>
      <c r="E431" s="1">
        <f t="shared" si="12"/>
        <v>3381.5595000000003</v>
      </c>
      <c r="F431">
        <f t="shared" si="13"/>
        <v>3</v>
      </c>
      <c r="H431" s="1"/>
    </row>
    <row r="432" spans="1:8">
      <c r="A432" s="1">
        <v>1691.4629</v>
      </c>
      <c r="B432" s="1">
        <v>1544.6851999999999</v>
      </c>
      <c r="C432" t="s">
        <v>6</v>
      </c>
      <c r="D432" t="s">
        <v>7</v>
      </c>
      <c r="E432" s="1">
        <f t="shared" si="12"/>
        <v>3236.1480999999999</v>
      </c>
      <c r="F432">
        <f t="shared" si="13"/>
        <v>3</v>
      </c>
      <c r="H432" s="1"/>
    </row>
    <row r="433" spans="1:8">
      <c r="A433" s="1">
        <v>1836.8444</v>
      </c>
      <c r="B433" s="1">
        <v>1596.9715000000001</v>
      </c>
      <c r="C433" t="s">
        <v>6</v>
      </c>
      <c r="D433" t="s">
        <v>7</v>
      </c>
      <c r="E433" s="1">
        <f t="shared" si="12"/>
        <v>3433.8159000000001</v>
      </c>
      <c r="F433">
        <f t="shared" si="13"/>
        <v>3</v>
      </c>
      <c r="H433" s="1"/>
    </row>
    <row r="434" spans="1:8">
      <c r="A434" s="1">
        <v>1704.1445000000001</v>
      </c>
      <c r="B434" s="1">
        <v>1274.7329</v>
      </c>
      <c r="C434" t="s">
        <v>6</v>
      </c>
      <c r="D434" t="s">
        <v>7</v>
      </c>
      <c r="E434" s="1">
        <f t="shared" si="12"/>
        <v>2978.8774000000003</v>
      </c>
      <c r="F434">
        <f t="shared" si="13"/>
        <v>3</v>
      </c>
      <c r="H434" s="1"/>
    </row>
    <row r="435" spans="1:8">
      <c r="A435" s="1">
        <v>1923.5424</v>
      </c>
      <c r="B435" s="1">
        <v>1627.3136</v>
      </c>
      <c r="C435" t="s">
        <v>4</v>
      </c>
      <c r="D435" t="s">
        <v>7</v>
      </c>
      <c r="E435" s="1">
        <f t="shared" si="12"/>
        <v>3550.8559999999998</v>
      </c>
      <c r="F435">
        <f t="shared" si="13"/>
        <v>3</v>
      </c>
      <c r="H435" s="1"/>
    </row>
    <row r="436" spans="1:8">
      <c r="A436" s="1">
        <v>1687.5672</v>
      </c>
      <c r="B436" s="1">
        <v>1633.7991</v>
      </c>
      <c r="C436" t="s">
        <v>4</v>
      </c>
      <c r="D436" t="s">
        <v>7</v>
      </c>
      <c r="E436" s="1">
        <f t="shared" si="12"/>
        <v>3321.3662999999997</v>
      </c>
      <c r="F436">
        <f t="shared" si="13"/>
        <v>3</v>
      </c>
      <c r="H436" s="1"/>
    </row>
    <row r="437" spans="1:8">
      <c r="A437" s="1">
        <v>1660.5274999999999</v>
      </c>
      <c r="B437" s="1">
        <v>1469.3413</v>
      </c>
      <c r="C437" t="s">
        <v>4</v>
      </c>
      <c r="D437" t="s">
        <v>7</v>
      </c>
      <c r="E437" s="1">
        <f t="shared" si="12"/>
        <v>3129.8688000000002</v>
      </c>
      <c r="F437">
        <f t="shared" si="13"/>
        <v>3</v>
      </c>
      <c r="H437" s="1"/>
    </row>
    <row r="438" spans="1:8">
      <c r="A438" s="1">
        <v>1710.4992999999999</v>
      </c>
      <c r="B438" s="1">
        <v>1641.7573</v>
      </c>
      <c r="C438" t="s">
        <v>4</v>
      </c>
      <c r="D438" t="s">
        <v>5</v>
      </c>
      <c r="E438" s="1">
        <f t="shared" si="12"/>
        <v>3352.2565999999997</v>
      </c>
      <c r="F438">
        <f t="shared" si="13"/>
        <v>3</v>
      </c>
      <c r="H438" s="1"/>
    </row>
    <row r="439" spans="1:8">
      <c r="A439" s="1">
        <v>1759.3735999999999</v>
      </c>
      <c r="B439" s="1">
        <v>1296.2331999999999</v>
      </c>
      <c r="C439" t="s">
        <v>4</v>
      </c>
      <c r="D439" t="s">
        <v>7</v>
      </c>
      <c r="E439" s="1">
        <f t="shared" si="12"/>
        <v>3055.6067999999996</v>
      </c>
      <c r="F439">
        <f t="shared" si="13"/>
        <v>3</v>
      </c>
      <c r="H439" s="1"/>
    </row>
    <row r="440" spans="1:8">
      <c r="A440" s="1">
        <v>1688.1635000000001</v>
      </c>
      <c r="B440" s="1">
        <v>1452.1656</v>
      </c>
      <c r="C440" t="s">
        <v>4</v>
      </c>
      <c r="D440" t="s">
        <v>7</v>
      </c>
      <c r="E440" s="1">
        <f t="shared" si="12"/>
        <v>3140.3290999999999</v>
      </c>
      <c r="F440">
        <f t="shared" si="13"/>
        <v>3</v>
      </c>
      <c r="H440" s="1"/>
    </row>
    <row r="441" spans="1:8">
      <c r="A441" s="1">
        <v>1644.3489999999999</v>
      </c>
      <c r="B441" s="1">
        <v>1260.1380999999999</v>
      </c>
      <c r="C441" t="s">
        <v>4</v>
      </c>
      <c r="D441" t="s">
        <v>7</v>
      </c>
      <c r="E441" s="1">
        <f t="shared" si="12"/>
        <v>2904.4870999999998</v>
      </c>
      <c r="F441">
        <f t="shared" si="13"/>
        <v>3</v>
      </c>
      <c r="H441" s="1"/>
    </row>
    <row r="442" spans="1:8">
      <c r="A442" s="1">
        <v>1716.1989000000001</v>
      </c>
      <c r="B442" s="1">
        <v>1698.7276999999999</v>
      </c>
      <c r="C442" t="s">
        <v>6</v>
      </c>
      <c r="D442" t="s">
        <v>7</v>
      </c>
      <c r="E442" s="1">
        <f t="shared" si="12"/>
        <v>3414.9265999999998</v>
      </c>
      <c r="F442">
        <f t="shared" si="13"/>
        <v>3</v>
      </c>
      <c r="H442" s="1"/>
    </row>
    <row r="443" spans="1:8">
      <c r="A443" s="1">
        <v>1745.2089000000001</v>
      </c>
      <c r="B443" s="1">
        <v>1539.9782</v>
      </c>
      <c r="C443" t="s">
        <v>6</v>
      </c>
      <c r="D443" t="s">
        <v>7</v>
      </c>
      <c r="E443" s="1">
        <f t="shared" si="12"/>
        <v>3285.1871000000001</v>
      </c>
      <c r="F443">
        <f t="shared" si="13"/>
        <v>3</v>
      </c>
      <c r="H443" s="1"/>
    </row>
    <row r="444" spans="1:8">
      <c r="A444" s="1">
        <v>1612.8748000000001</v>
      </c>
      <c r="B444" s="1">
        <v>1447.5467000000001</v>
      </c>
      <c r="C444" t="s">
        <v>4</v>
      </c>
      <c r="D444" t="s">
        <v>7</v>
      </c>
      <c r="E444" s="1">
        <f t="shared" si="12"/>
        <v>3060.4215000000004</v>
      </c>
      <c r="F444">
        <f t="shared" si="13"/>
        <v>3</v>
      </c>
      <c r="H444" s="1"/>
    </row>
    <row r="445" spans="1:8">
      <c r="A445" s="1">
        <v>1647.0373</v>
      </c>
      <c r="B445" s="1">
        <v>1664.3414</v>
      </c>
      <c r="C445" t="s">
        <v>6</v>
      </c>
      <c r="D445" t="s">
        <v>7</v>
      </c>
      <c r="E445" s="1">
        <f t="shared" si="12"/>
        <v>3311.3787000000002</v>
      </c>
      <c r="F445">
        <f t="shared" si="13"/>
        <v>3</v>
      </c>
      <c r="H445" s="1"/>
    </row>
    <row r="446" spans="1:8">
      <c r="A446" s="1">
        <v>1672.9007999999999</v>
      </c>
      <c r="B446" s="1">
        <v>1429.8634999999999</v>
      </c>
      <c r="C446" t="s">
        <v>4</v>
      </c>
      <c r="D446" t="s">
        <v>7</v>
      </c>
      <c r="E446" s="1">
        <f t="shared" si="12"/>
        <v>3102.7642999999998</v>
      </c>
      <c r="F446">
        <f t="shared" si="13"/>
        <v>3</v>
      </c>
      <c r="H446" s="1"/>
    </row>
    <row r="447" spans="1:8">
      <c r="A447" s="1">
        <v>1604.8203000000001</v>
      </c>
      <c r="B447" s="1">
        <v>1243.6375</v>
      </c>
      <c r="C447" t="s">
        <v>6</v>
      </c>
      <c r="D447" t="s">
        <v>7</v>
      </c>
      <c r="E447" s="1">
        <f t="shared" si="12"/>
        <v>2848.4578000000001</v>
      </c>
      <c r="F447">
        <f t="shared" si="13"/>
        <v>3</v>
      </c>
      <c r="H447" s="1"/>
    </row>
    <row r="448" spans="1:8">
      <c r="A448" s="1">
        <v>1692.7277999999999</v>
      </c>
      <c r="B448" s="1">
        <v>1593.1664000000001</v>
      </c>
      <c r="C448" t="s">
        <v>4</v>
      </c>
      <c r="D448" t="s">
        <v>7</v>
      </c>
      <c r="E448" s="1">
        <f t="shared" si="12"/>
        <v>3285.8941999999997</v>
      </c>
      <c r="F448">
        <f t="shared" si="13"/>
        <v>3</v>
      </c>
      <c r="H448" s="1"/>
    </row>
    <row r="449" spans="1:8">
      <c r="A449" s="1">
        <v>1718.7963</v>
      </c>
      <c r="B449" s="1">
        <v>1377.8728000000001</v>
      </c>
      <c r="C449" t="s">
        <v>6</v>
      </c>
      <c r="D449" t="s">
        <v>5</v>
      </c>
      <c r="E449" s="1">
        <f t="shared" si="12"/>
        <v>3096.6691000000001</v>
      </c>
      <c r="F449">
        <f t="shared" si="13"/>
        <v>3</v>
      </c>
      <c r="H449" s="1"/>
    </row>
    <row r="450" spans="1:8">
      <c r="A450" s="1">
        <v>1833.3407</v>
      </c>
      <c r="B450" s="1">
        <v>1575.0233000000001</v>
      </c>
      <c r="C450" t="s">
        <v>6</v>
      </c>
      <c r="D450" t="s">
        <v>7</v>
      </c>
      <c r="E450" s="1">
        <f t="shared" ref="E450:E513" si="14">A450+B450</f>
        <v>3408.364</v>
      </c>
      <c r="F450">
        <f t="shared" ref="F450:F513" si="15">IF(E450 &lt; 1200, 1, IF(E450 &lt;2400, 2, IF(E450 &lt; 3600, 3, IF(E450 &lt; 4800, 4, 5))))</f>
        <v>3</v>
      </c>
      <c r="H450" s="1"/>
    </row>
    <row r="451" spans="1:8">
      <c r="A451" s="1">
        <v>1666.3451</v>
      </c>
      <c r="B451" s="1">
        <v>1307.29</v>
      </c>
      <c r="C451" t="s">
        <v>6</v>
      </c>
      <c r="D451" t="s">
        <v>7</v>
      </c>
      <c r="E451" s="1">
        <f t="shared" si="14"/>
        <v>2973.6351</v>
      </c>
      <c r="F451">
        <f t="shared" si="15"/>
        <v>3</v>
      </c>
      <c r="H451" s="1"/>
    </row>
    <row r="452" spans="1:8">
      <c r="A452" s="1">
        <v>1759.8578</v>
      </c>
      <c r="B452" s="1">
        <v>1484.5263</v>
      </c>
      <c r="C452" t="s">
        <v>4</v>
      </c>
      <c r="D452" t="s">
        <v>7</v>
      </c>
      <c r="E452" s="1">
        <f t="shared" si="14"/>
        <v>3244.3841000000002</v>
      </c>
      <c r="F452">
        <f t="shared" si="15"/>
        <v>3</v>
      </c>
      <c r="H452" s="1"/>
    </row>
    <row r="453" spans="1:8">
      <c r="A453" s="1">
        <v>1653.0019</v>
      </c>
      <c r="B453" s="1">
        <v>1303.3958</v>
      </c>
      <c r="C453" t="s">
        <v>6</v>
      </c>
      <c r="D453" t="s">
        <v>7</v>
      </c>
      <c r="E453" s="1">
        <f t="shared" si="14"/>
        <v>2956.3977</v>
      </c>
      <c r="F453">
        <f t="shared" si="15"/>
        <v>3</v>
      </c>
      <c r="H453" s="1"/>
    </row>
    <row r="454" spans="1:8">
      <c r="A454" s="1">
        <v>1610.2593999999999</v>
      </c>
      <c r="B454" s="1">
        <v>1200.7852</v>
      </c>
      <c r="C454" t="s">
        <v>6</v>
      </c>
      <c r="D454" t="s">
        <v>5</v>
      </c>
      <c r="E454" s="1">
        <f t="shared" si="14"/>
        <v>2811.0446000000002</v>
      </c>
      <c r="F454">
        <f t="shared" si="15"/>
        <v>3</v>
      </c>
      <c r="H454" s="1"/>
    </row>
    <row r="455" spans="1:8">
      <c r="A455" s="1">
        <v>1779.7548999999999</v>
      </c>
      <c r="B455" s="1">
        <v>1670.6555000000001</v>
      </c>
      <c r="C455" t="s">
        <v>6</v>
      </c>
      <c r="D455" t="s">
        <v>7</v>
      </c>
      <c r="E455" s="1">
        <f t="shared" si="14"/>
        <v>3450.4103999999998</v>
      </c>
      <c r="F455">
        <f t="shared" si="15"/>
        <v>3</v>
      </c>
      <c r="H455" s="1"/>
    </row>
    <row r="456" spans="1:8">
      <c r="A456" s="1">
        <v>1730.9774</v>
      </c>
      <c r="B456" s="1">
        <v>1599.1934000000001</v>
      </c>
      <c r="C456" t="s">
        <v>6</v>
      </c>
      <c r="D456" t="s">
        <v>7</v>
      </c>
      <c r="E456" s="1">
        <f t="shared" si="14"/>
        <v>3330.1707999999999</v>
      </c>
      <c r="F456">
        <f t="shared" si="15"/>
        <v>3</v>
      </c>
      <c r="H456" s="1"/>
    </row>
    <row r="457" spans="1:8">
      <c r="A457" s="1">
        <v>1562.1908000000001</v>
      </c>
      <c r="B457" s="1">
        <v>1274.691</v>
      </c>
      <c r="C457" t="s">
        <v>6</v>
      </c>
      <c r="D457" t="s">
        <v>7</v>
      </c>
      <c r="E457" s="1">
        <f t="shared" si="14"/>
        <v>2836.8818000000001</v>
      </c>
      <c r="F457">
        <f t="shared" si="15"/>
        <v>3</v>
      </c>
      <c r="H457" s="1"/>
    </row>
    <row r="458" spans="1:8">
      <c r="A458" s="1">
        <v>1789.3313000000001</v>
      </c>
      <c r="B458" s="1">
        <v>1769.4567999999999</v>
      </c>
      <c r="C458" t="s">
        <v>6</v>
      </c>
      <c r="D458" t="s">
        <v>7</v>
      </c>
      <c r="E458" s="1">
        <f t="shared" si="14"/>
        <v>3558.7880999999998</v>
      </c>
      <c r="F458">
        <f t="shared" si="15"/>
        <v>3</v>
      </c>
      <c r="H458" s="1"/>
    </row>
    <row r="459" spans="1:8">
      <c r="A459" s="1">
        <v>1598.1936000000001</v>
      </c>
      <c r="B459" s="1">
        <v>1321.5757000000001</v>
      </c>
      <c r="C459" t="s">
        <v>6</v>
      </c>
      <c r="D459" t="s">
        <v>7</v>
      </c>
      <c r="E459" s="1">
        <f t="shared" si="14"/>
        <v>2919.7692999999999</v>
      </c>
      <c r="F459">
        <f t="shared" si="15"/>
        <v>3</v>
      </c>
      <c r="H459" s="1"/>
    </row>
    <row r="460" spans="1:8">
      <c r="A460" s="1">
        <v>1735.1771000000001</v>
      </c>
      <c r="B460" s="1">
        <v>1478.1193000000001</v>
      </c>
      <c r="C460" t="s">
        <v>4</v>
      </c>
      <c r="D460" t="s">
        <v>7</v>
      </c>
      <c r="E460" s="1">
        <f t="shared" si="14"/>
        <v>3213.2964000000002</v>
      </c>
      <c r="F460">
        <f t="shared" si="15"/>
        <v>3</v>
      </c>
      <c r="H460" s="1"/>
    </row>
    <row r="461" spans="1:8">
      <c r="A461" s="1">
        <v>1582.4572000000001</v>
      </c>
      <c r="B461" s="1">
        <v>1276.7388000000001</v>
      </c>
      <c r="C461" t="s">
        <v>4</v>
      </c>
      <c r="D461" t="s">
        <v>7</v>
      </c>
      <c r="E461" s="1">
        <f t="shared" si="14"/>
        <v>2859.1959999999999</v>
      </c>
      <c r="F461">
        <f t="shared" si="15"/>
        <v>3</v>
      </c>
      <c r="H461" s="1"/>
    </row>
    <row r="462" spans="1:8">
      <c r="A462" s="1">
        <v>1806.1198999999999</v>
      </c>
      <c r="B462" s="1">
        <v>1544.9141999999999</v>
      </c>
      <c r="C462" t="s">
        <v>6</v>
      </c>
      <c r="D462" t="s">
        <v>7</v>
      </c>
      <c r="E462" s="1">
        <f t="shared" si="14"/>
        <v>3351.0340999999999</v>
      </c>
      <c r="F462">
        <f t="shared" si="15"/>
        <v>3</v>
      </c>
      <c r="H462" s="1"/>
    </row>
    <row r="463" spans="1:8">
      <c r="A463" s="1">
        <v>1573.8965000000001</v>
      </c>
      <c r="B463" s="1">
        <v>1457.9201</v>
      </c>
      <c r="C463" t="s">
        <v>4</v>
      </c>
      <c r="D463" t="s">
        <v>7</v>
      </c>
      <c r="E463" s="1">
        <f t="shared" si="14"/>
        <v>3031.8166000000001</v>
      </c>
      <c r="F463">
        <f t="shared" si="15"/>
        <v>3</v>
      </c>
      <c r="H463" s="1"/>
    </row>
    <row r="464" spans="1:8">
      <c r="A464" s="1">
        <v>1706.4766</v>
      </c>
      <c r="B464" s="1">
        <v>1338.0198</v>
      </c>
      <c r="C464" t="s">
        <v>6</v>
      </c>
      <c r="D464" t="s">
        <v>7</v>
      </c>
      <c r="E464" s="1">
        <f t="shared" si="14"/>
        <v>3044.4964</v>
      </c>
      <c r="F464">
        <f t="shared" si="15"/>
        <v>3</v>
      </c>
      <c r="H464" s="1"/>
    </row>
    <row r="465" spans="1:8">
      <c r="A465" s="1">
        <v>1646.0291999999999</v>
      </c>
      <c r="B465" s="1">
        <v>1648.6581000000001</v>
      </c>
      <c r="C465" t="s">
        <v>6</v>
      </c>
      <c r="D465" t="s">
        <v>7</v>
      </c>
      <c r="E465" s="1">
        <f t="shared" si="14"/>
        <v>3294.6873000000001</v>
      </c>
      <c r="F465">
        <f t="shared" si="15"/>
        <v>3</v>
      </c>
      <c r="H465" s="1"/>
    </row>
    <row r="466" spans="1:8">
      <c r="A466" s="1">
        <v>1774.867</v>
      </c>
      <c r="B466" s="1">
        <v>1621.4829</v>
      </c>
      <c r="C466" t="s">
        <v>6</v>
      </c>
      <c r="D466" t="s">
        <v>5</v>
      </c>
      <c r="E466" s="1">
        <f t="shared" si="14"/>
        <v>3396.3499000000002</v>
      </c>
      <c r="F466">
        <f t="shared" si="15"/>
        <v>3</v>
      </c>
      <c r="H466" s="1"/>
    </row>
    <row r="467" spans="1:8">
      <c r="A467" s="1">
        <v>1656.3323</v>
      </c>
      <c r="B467" s="1">
        <v>1241.4765</v>
      </c>
      <c r="C467" t="s">
        <v>6</v>
      </c>
      <c r="D467" t="s">
        <v>7</v>
      </c>
      <c r="E467" s="1">
        <f t="shared" si="14"/>
        <v>2897.8087999999998</v>
      </c>
      <c r="F467">
        <f t="shared" si="15"/>
        <v>3</v>
      </c>
      <c r="H467" s="1"/>
    </row>
    <row r="468" spans="1:8">
      <c r="A468" s="1">
        <v>1685.5163</v>
      </c>
      <c r="B468" s="1">
        <v>1435.1369999999999</v>
      </c>
      <c r="C468" t="s">
        <v>4</v>
      </c>
      <c r="D468" t="s">
        <v>7</v>
      </c>
      <c r="E468" s="1">
        <f t="shared" si="14"/>
        <v>3120.6532999999999</v>
      </c>
      <c r="F468">
        <f t="shared" si="15"/>
        <v>3</v>
      </c>
      <c r="H468" s="1"/>
    </row>
    <row r="469" spans="1:8">
      <c r="A469" s="1">
        <v>1865.6211000000001</v>
      </c>
      <c r="B469" s="1">
        <v>1602.7552000000001</v>
      </c>
      <c r="C469" t="s">
        <v>6</v>
      </c>
      <c r="D469" t="s">
        <v>5</v>
      </c>
      <c r="E469" s="1">
        <f t="shared" si="14"/>
        <v>3468.3762999999999</v>
      </c>
      <c r="F469">
        <f t="shared" si="15"/>
        <v>3</v>
      </c>
      <c r="H469" s="1"/>
    </row>
    <row r="470" spans="1:8">
      <c r="A470" s="1">
        <v>1575.2048</v>
      </c>
      <c r="B470" s="1">
        <v>1308.2434000000001</v>
      </c>
      <c r="C470" t="s">
        <v>6</v>
      </c>
      <c r="D470" t="s">
        <v>7</v>
      </c>
      <c r="E470" s="1">
        <f t="shared" si="14"/>
        <v>2883.4481999999998</v>
      </c>
      <c r="F470">
        <f t="shared" si="15"/>
        <v>3</v>
      </c>
      <c r="H470" s="1"/>
    </row>
    <row r="471" spans="1:8">
      <c r="A471" s="1">
        <v>1681.1594</v>
      </c>
      <c r="B471" s="1">
        <v>1310.1365000000001</v>
      </c>
      <c r="C471" t="s">
        <v>4</v>
      </c>
      <c r="D471" t="s">
        <v>7</v>
      </c>
      <c r="E471" s="1">
        <f t="shared" si="14"/>
        <v>2991.2959000000001</v>
      </c>
      <c r="F471">
        <f t="shared" si="15"/>
        <v>3</v>
      </c>
      <c r="H471" s="1"/>
    </row>
    <row r="472" spans="1:8">
      <c r="A472" s="1">
        <v>1674.6693</v>
      </c>
      <c r="B472" s="1">
        <v>1498.2289000000001</v>
      </c>
      <c r="C472" t="s">
        <v>6</v>
      </c>
      <c r="D472" t="s">
        <v>7</v>
      </c>
      <c r="E472" s="1">
        <f t="shared" si="14"/>
        <v>3172.8982000000001</v>
      </c>
      <c r="F472">
        <f t="shared" si="15"/>
        <v>3</v>
      </c>
      <c r="H472" s="1"/>
    </row>
    <row r="473" spans="1:8">
      <c r="A473" s="1">
        <v>1787.6029000000001</v>
      </c>
      <c r="B473" s="1">
        <v>1566.5668000000001</v>
      </c>
      <c r="C473" t="s">
        <v>6</v>
      </c>
      <c r="D473" t="s">
        <v>7</v>
      </c>
      <c r="E473" s="1">
        <f t="shared" si="14"/>
        <v>3354.1697000000004</v>
      </c>
      <c r="F473">
        <f t="shared" si="15"/>
        <v>3</v>
      </c>
      <c r="H473" s="1"/>
    </row>
    <row r="474" spans="1:8">
      <c r="A474" s="1">
        <v>1712.0856000000001</v>
      </c>
      <c r="B474" s="1">
        <v>1585.3481999999999</v>
      </c>
      <c r="C474" t="s">
        <v>6</v>
      </c>
      <c r="D474" t="s">
        <v>7</v>
      </c>
      <c r="E474" s="1">
        <f t="shared" si="14"/>
        <v>3297.4337999999998</v>
      </c>
      <c r="F474">
        <f t="shared" si="15"/>
        <v>3</v>
      </c>
      <c r="H474" s="1"/>
    </row>
    <row r="475" spans="1:8">
      <c r="A475" s="1">
        <v>1702.3382999999999</v>
      </c>
      <c r="B475" s="1">
        <v>1481.0679</v>
      </c>
      <c r="C475" t="s">
        <v>4</v>
      </c>
      <c r="D475" t="s">
        <v>7</v>
      </c>
      <c r="E475" s="1">
        <f t="shared" si="14"/>
        <v>3183.4061999999999</v>
      </c>
      <c r="F475">
        <f t="shared" si="15"/>
        <v>3</v>
      </c>
      <c r="H475" s="1"/>
    </row>
    <row r="476" spans="1:8">
      <c r="A476" s="1">
        <v>1674.777</v>
      </c>
      <c r="B476" s="1">
        <v>1562.5159000000001</v>
      </c>
      <c r="C476" t="s">
        <v>6</v>
      </c>
      <c r="D476" t="s">
        <v>5</v>
      </c>
      <c r="E476" s="1">
        <f t="shared" si="14"/>
        <v>3237.2929000000004</v>
      </c>
      <c r="F476">
        <f t="shared" si="15"/>
        <v>3</v>
      </c>
      <c r="H476" s="1"/>
    </row>
    <row r="477" spans="1:8">
      <c r="A477" s="1">
        <v>1625.8007</v>
      </c>
      <c r="B477" s="1">
        <v>1369.6478</v>
      </c>
      <c r="C477" t="s">
        <v>6</v>
      </c>
      <c r="D477" t="s">
        <v>7</v>
      </c>
      <c r="E477" s="1">
        <f t="shared" si="14"/>
        <v>2995.4485</v>
      </c>
      <c r="F477">
        <f t="shared" si="15"/>
        <v>3</v>
      </c>
      <c r="H477" s="1"/>
    </row>
    <row r="478" spans="1:8">
      <c r="A478" s="1">
        <v>1673.2746999999999</v>
      </c>
      <c r="B478" s="1">
        <v>1430.2209</v>
      </c>
      <c r="C478" t="s">
        <v>6</v>
      </c>
      <c r="D478" t="s">
        <v>7</v>
      </c>
      <c r="E478" s="1">
        <f t="shared" si="14"/>
        <v>3103.4956000000002</v>
      </c>
      <c r="F478">
        <f t="shared" si="15"/>
        <v>3</v>
      </c>
      <c r="H478" s="1"/>
    </row>
    <row r="479" spans="1:8">
      <c r="A479" s="1">
        <v>1747.8795</v>
      </c>
      <c r="B479" s="1">
        <v>1427.0455999999999</v>
      </c>
      <c r="C479" t="s">
        <v>4</v>
      </c>
      <c r="D479" t="s">
        <v>7</v>
      </c>
      <c r="E479" s="1">
        <f t="shared" si="14"/>
        <v>3174.9250999999999</v>
      </c>
      <c r="F479">
        <f t="shared" si="15"/>
        <v>3</v>
      </c>
      <c r="H479" s="1"/>
    </row>
    <row r="480" spans="1:8">
      <c r="A480" s="1">
        <v>1729.7617</v>
      </c>
      <c r="B480" s="1">
        <v>1507.0306</v>
      </c>
      <c r="C480" t="s">
        <v>4</v>
      </c>
      <c r="D480" t="s">
        <v>7</v>
      </c>
      <c r="E480" s="1">
        <f t="shared" si="14"/>
        <v>3236.7923000000001</v>
      </c>
      <c r="F480">
        <f t="shared" si="15"/>
        <v>3</v>
      </c>
      <c r="H480" s="1"/>
    </row>
    <row r="481" spans="1:8">
      <c r="A481" s="1">
        <v>1665.4319</v>
      </c>
      <c r="B481" s="1">
        <v>1566.6527000000001</v>
      </c>
      <c r="C481" t="s">
        <v>6</v>
      </c>
      <c r="D481" t="s">
        <v>7</v>
      </c>
      <c r="E481" s="1">
        <f t="shared" si="14"/>
        <v>3232.0846000000001</v>
      </c>
      <c r="F481">
        <f t="shared" si="15"/>
        <v>3</v>
      </c>
      <c r="H481" s="1"/>
    </row>
    <row r="482" spans="1:8">
      <c r="A482" s="1">
        <v>1726.7260000000001</v>
      </c>
      <c r="B482" s="1">
        <v>1501.4812999999999</v>
      </c>
      <c r="C482" t="s">
        <v>6</v>
      </c>
      <c r="D482" t="s">
        <v>7</v>
      </c>
      <c r="E482" s="1">
        <f t="shared" si="14"/>
        <v>3228.2073</v>
      </c>
      <c r="F482">
        <f t="shared" si="15"/>
        <v>3</v>
      </c>
      <c r="H482" s="1"/>
    </row>
    <row r="483" spans="1:8">
      <c r="A483" s="1">
        <v>1690.0193999999999</v>
      </c>
      <c r="B483" s="1">
        <v>1478.4584</v>
      </c>
      <c r="C483" t="s">
        <v>6</v>
      </c>
      <c r="D483" t="s">
        <v>5</v>
      </c>
      <c r="E483" s="1">
        <f t="shared" si="14"/>
        <v>3168.4777999999997</v>
      </c>
      <c r="F483">
        <f t="shared" si="15"/>
        <v>3</v>
      </c>
      <c r="H483" s="1"/>
    </row>
    <row r="484" spans="1:8">
      <c r="A484" s="1">
        <v>1792.4682</v>
      </c>
      <c r="B484" s="1">
        <v>1772.8839</v>
      </c>
      <c r="C484" t="s">
        <v>6</v>
      </c>
      <c r="D484" t="s">
        <v>7</v>
      </c>
      <c r="E484" s="1">
        <f t="shared" si="14"/>
        <v>3565.3521000000001</v>
      </c>
      <c r="F484">
        <f t="shared" si="15"/>
        <v>3</v>
      </c>
      <c r="H484" s="1"/>
    </row>
    <row r="485" spans="1:8">
      <c r="A485" s="1">
        <v>1749.8593000000001</v>
      </c>
      <c r="B485" s="1">
        <v>1736.3635999999999</v>
      </c>
      <c r="C485" t="s">
        <v>6</v>
      </c>
      <c r="D485" t="s">
        <v>7</v>
      </c>
      <c r="E485" s="1">
        <f t="shared" si="14"/>
        <v>3486.2228999999998</v>
      </c>
      <c r="F485">
        <f t="shared" si="15"/>
        <v>3</v>
      </c>
      <c r="H485" s="1"/>
    </row>
    <row r="486" spans="1:8">
      <c r="A486" s="1">
        <v>1695.3765000000001</v>
      </c>
      <c r="B486" s="1">
        <v>1557.6889000000001</v>
      </c>
      <c r="C486" t="s">
        <v>6</v>
      </c>
      <c r="D486" t="s">
        <v>7</v>
      </c>
      <c r="E486" s="1">
        <f t="shared" si="14"/>
        <v>3253.0654000000004</v>
      </c>
      <c r="F486">
        <f t="shared" si="15"/>
        <v>3</v>
      </c>
      <c r="H486" s="1"/>
    </row>
    <row r="487" spans="1:8">
      <c r="A487" s="1">
        <v>1733.0793000000001</v>
      </c>
      <c r="B487" s="1">
        <v>1606.04</v>
      </c>
      <c r="C487" t="s">
        <v>6</v>
      </c>
      <c r="D487" t="s">
        <v>5</v>
      </c>
      <c r="E487" s="1">
        <f t="shared" si="14"/>
        <v>3339.1193000000003</v>
      </c>
      <c r="F487">
        <f t="shared" si="15"/>
        <v>3</v>
      </c>
      <c r="H487" s="1"/>
    </row>
    <row r="488" spans="1:8">
      <c r="A488" s="1">
        <v>1591.7918</v>
      </c>
      <c r="B488" s="1">
        <v>1536.9463000000001</v>
      </c>
      <c r="C488" t="s">
        <v>6</v>
      </c>
      <c r="D488" t="s">
        <v>7</v>
      </c>
      <c r="E488" s="1">
        <f t="shared" si="14"/>
        <v>3128.7381</v>
      </c>
      <c r="F488">
        <f t="shared" si="15"/>
        <v>3</v>
      </c>
      <c r="H488" s="1"/>
    </row>
    <row r="489" spans="1:8">
      <c r="A489" s="1">
        <v>1629.7819</v>
      </c>
      <c r="B489" s="1">
        <v>1378.2213999999999</v>
      </c>
      <c r="C489" t="s">
        <v>6</v>
      </c>
      <c r="D489" t="s">
        <v>7</v>
      </c>
      <c r="E489" s="1">
        <f t="shared" si="14"/>
        <v>3008.0032999999999</v>
      </c>
      <c r="F489">
        <f t="shared" si="15"/>
        <v>3</v>
      </c>
      <c r="H489" s="1"/>
    </row>
    <row r="490" spans="1:8">
      <c r="A490" s="1">
        <v>1699.2463</v>
      </c>
      <c r="B490" s="1">
        <v>1602.5975000000001</v>
      </c>
      <c r="C490" t="s">
        <v>4</v>
      </c>
      <c r="D490" t="s">
        <v>7</v>
      </c>
      <c r="E490" s="1">
        <f t="shared" si="14"/>
        <v>3301.8438000000001</v>
      </c>
      <c r="F490">
        <f t="shared" si="15"/>
        <v>3</v>
      </c>
      <c r="H490" s="1"/>
    </row>
    <row r="491" spans="1:8">
      <c r="A491" s="1">
        <v>1793.5965000000001</v>
      </c>
      <c r="B491" s="1">
        <v>1612.31</v>
      </c>
      <c r="C491" t="s">
        <v>6</v>
      </c>
      <c r="D491" t="s">
        <v>5</v>
      </c>
      <c r="E491" s="1">
        <f t="shared" si="14"/>
        <v>3405.9065000000001</v>
      </c>
      <c r="F491">
        <f t="shared" si="15"/>
        <v>3</v>
      </c>
      <c r="H491" s="1"/>
    </row>
    <row r="492" spans="1:8">
      <c r="A492" s="1">
        <v>1679.9601</v>
      </c>
      <c r="B492" s="1">
        <v>1761.5805</v>
      </c>
      <c r="C492" t="s">
        <v>6</v>
      </c>
      <c r="D492" t="s">
        <v>7</v>
      </c>
      <c r="E492" s="1">
        <f t="shared" si="14"/>
        <v>3441.5406000000003</v>
      </c>
      <c r="F492">
        <f t="shared" si="15"/>
        <v>3</v>
      </c>
      <c r="H492" s="1"/>
    </row>
    <row r="493" spans="1:8">
      <c r="A493" s="1">
        <v>1676.6507999999999</v>
      </c>
      <c r="B493" s="1">
        <v>1486.9552000000001</v>
      </c>
      <c r="C493" t="s">
        <v>6</v>
      </c>
      <c r="D493" t="s">
        <v>5</v>
      </c>
      <c r="E493" s="1">
        <f t="shared" si="14"/>
        <v>3163.6059999999998</v>
      </c>
      <c r="F493">
        <f t="shared" si="15"/>
        <v>3</v>
      </c>
      <c r="H493" s="1"/>
    </row>
    <row r="494" spans="1:8">
      <c r="A494" s="1">
        <v>1761.1470999999999</v>
      </c>
      <c r="B494" s="1">
        <v>1599.5782999999999</v>
      </c>
      <c r="C494" t="s">
        <v>6</v>
      </c>
      <c r="D494" t="s">
        <v>7</v>
      </c>
      <c r="E494" s="1">
        <f t="shared" si="14"/>
        <v>3360.7253999999998</v>
      </c>
      <c r="F494">
        <f t="shared" si="15"/>
        <v>3</v>
      </c>
      <c r="H494" s="1"/>
    </row>
    <row r="495" spans="1:8">
      <c r="A495" s="1">
        <v>1727.0745999999999</v>
      </c>
      <c r="B495" s="1">
        <v>1344.8332</v>
      </c>
      <c r="C495" t="s">
        <v>4</v>
      </c>
      <c r="D495" t="s">
        <v>7</v>
      </c>
      <c r="E495" s="1">
        <f t="shared" si="14"/>
        <v>3071.9078</v>
      </c>
      <c r="F495">
        <f t="shared" si="15"/>
        <v>3</v>
      </c>
      <c r="H495" s="1"/>
    </row>
    <row r="496" spans="1:8">
      <c r="A496" s="1">
        <v>1721.2440999999999</v>
      </c>
      <c r="B496" s="1">
        <v>1275.1283000000001</v>
      </c>
      <c r="C496" t="s">
        <v>4</v>
      </c>
      <c r="D496" t="s">
        <v>5</v>
      </c>
      <c r="E496" s="1">
        <f t="shared" si="14"/>
        <v>2996.3724000000002</v>
      </c>
      <c r="F496">
        <f t="shared" si="15"/>
        <v>3</v>
      </c>
      <c r="H496" s="1"/>
    </row>
    <row r="497" spans="1:8">
      <c r="A497" s="1">
        <v>1700.223</v>
      </c>
      <c r="B497" s="1">
        <v>1389.4156</v>
      </c>
      <c r="C497" t="s">
        <v>6</v>
      </c>
      <c r="D497" t="s">
        <v>7</v>
      </c>
      <c r="E497" s="1">
        <f t="shared" si="14"/>
        <v>3089.6386000000002</v>
      </c>
      <c r="F497">
        <f t="shared" si="15"/>
        <v>3</v>
      </c>
      <c r="H497" s="1"/>
    </row>
    <row r="498" spans="1:8">
      <c r="A498" s="1">
        <v>1639.3266000000001</v>
      </c>
      <c r="B498" s="1">
        <v>1448.7339999999999</v>
      </c>
      <c r="C498" t="s">
        <v>4</v>
      </c>
      <c r="D498" t="s">
        <v>7</v>
      </c>
      <c r="E498" s="1">
        <f t="shared" si="14"/>
        <v>3088.0605999999998</v>
      </c>
      <c r="F498">
        <f t="shared" si="15"/>
        <v>3</v>
      </c>
      <c r="H498" s="1"/>
    </row>
    <row r="499" spans="1:8">
      <c r="A499" s="1">
        <v>1659.8440000000001</v>
      </c>
      <c r="B499" s="1">
        <v>1389.6795</v>
      </c>
      <c r="C499" t="s">
        <v>6</v>
      </c>
      <c r="D499" t="s">
        <v>7</v>
      </c>
      <c r="E499" s="1">
        <f t="shared" si="14"/>
        <v>3049.5235000000002</v>
      </c>
      <c r="F499">
        <f t="shared" si="15"/>
        <v>3</v>
      </c>
      <c r="H499" s="1"/>
    </row>
    <row r="500" spans="1:8">
      <c r="A500" s="1">
        <v>1605.3559</v>
      </c>
      <c r="B500" s="1">
        <v>1490.8648000000001</v>
      </c>
      <c r="C500" t="s">
        <v>6</v>
      </c>
      <c r="D500" t="s">
        <v>7</v>
      </c>
      <c r="E500" s="1">
        <f t="shared" si="14"/>
        <v>3096.2206999999999</v>
      </c>
      <c r="F500">
        <f t="shared" si="15"/>
        <v>3</v>
      </c>
      <c r="H500" s="1"/>
    </row>
    <row r="501" spans="1:8">
      <c r="A501" s="1">
        <v>1744.7037</v>
      </c>
      <c r="B501" s="1">
        <v>1652.3125</v>
      </c>
      <c r="C501" t="s">
        <v>6</v>
      </c>
      <c r="D501" t="s">
        <v>7</v>
      </c>
      <c r="E501" s="1">
        <f t="shared" si="14"/>
        <v>3397.0162</v>
      </c>
      <c r="F501">
        <f t="shared" si="15"/>
        <v>3</v>
      </c>
      <c r="H501" s="1"/>
    </row>
    <row r="502" spans="1:8">
      <c r="A502" s="1">
        <v>1738.4255000000001</v>
      </c>
      <c r="B502" s="1">
        <v>1636.8451</v>
      </c>
      <c r="C502" t="s">
        <v>6</v>
      </c>
      <c r="D502" t="s">
        <v>7</v>
      </c>
      <c r="E502" s="1">
        <f t="shared" si="14"/>
        <v>3375.2705999999998</v>
      </c>
      <c r="F502">
        <f t="shared" si="15"/>
        <v>3</v>
      </c>
      <c r="H502" s="1"/>
    </row>
    <row r="503" spans="1:8">
      <c r="A503" s="1">
        <v>1569.9937</v>
      </c>
      <c r="B503" s="1">
        <v>1112.3848</v>
      </c>
      <c r="C503" t="s">
        <v>6</v>
      </c>
      <c r="D503" t="s">
        <v>5</v>
      </c>
      <c r="E503" s="1">
        <f t="shared" si="14"/>
        <v>2682.3784999999998</v>
      </c>
      <c r="F503">
        <f t="shared" si="15"/>
        <v>3</v>
      </c>
      <c r="H503" s="1"/>
    </row>
    <row r="504" spans="1:8">
      <c r="A504" s="1">
        <v>1741.7711999999999</v>
      </c>
      <c r="B504" s="1">
        <v>1703.1578999999999</v>
      </c>
      <c r="C504" t="s">
        <v>4</v>
      </c>
      <c r="D504" t="s">
        <v>7</v>
      </c>
      <c r="E504" s="1">
        <f t="shared" si="14"/>
        <v>3444.9290999999998</v>
      </c>
      <c r="F504">
        <f t="shared" si="15"/>
        <v>3</v>
      </c>
      <c r="H504" s="1"/>
    </row>
    <row r="505" spans="1:8">
      <c r="A505" s="1">
        <v>1761.8510000000001</v>
      </c>
      <c r="B505" s="1">
        <v>1579.1492000000001</v>
      </c>
      <c r="C505" t="s">
        <v>4</v>
      </c>
      <c r="D505" t="s">
        <v>7</v>
      </c>
      <c r="E505" s="1">
        <f t="shared" si="14"/>
        <v>3341.0002000000004</v>
      </c>
      <c r="F505">
        <f t="shared" si="15"/>
        <v>3</v>
      </c>
      <c r="H505" s="1"/>
    </row>
    <row r="506" spans="1:8">
      <c r="A506" s="1">
        <v>1573.7137</v>
      </c>
      <c r="B506" s="1">
        <v>1364.6886999999999</v>
      </c>
      <c r="C506" t="s">
        <v>4</v>
      </c>
      <c r="D506" t="s">
        <v>7</v>
      </c>
      <c r="E506" s="1">
        <f t="shared" si="14"/>
        <v>2938.4023999999999</v>
      </c>
      <c r="F506">
        <f t="shared" si="15"/>
        <v>3</v>
      </c>
      <c r="H506" s="1"/>
    </row>
    <row r="507" spans="1:8">
      <c r="A507" s="1">
        <v>1659.6578999999999</v>
      </c>
      <c r="B507" s="1">
        <v>1466.4192</v>
      </c>
      <c r="C507" t="s">
        <v>4</v>
      </c>
      <c r="D507" t="s">
        <v>7</v>
      </c>
      <c r="E507" s="1">
        <f t="shared" si="14"/>
        <v>3126.0771</v>
      </c>
      <c r="F507">
        <f t="shared" si="15"/>
        <v>3</v>
      </c>
      <c r="H507" s="1"/>
    </row>
    <row r="508" spans="1:8">
      <c r="A508" s="1">
        <v>1649.9188999999999</v>
      </c>
      <c r="B508" s="1">
        <v>1690.8277</v>
      </c>
      <c r="C508" t="s">
        <v>6</v>
      </c>
      <c r="D508" t="s">
        <v>7</v>
      </c>
      <c r="E508" s="1">
        <f t="shared" si="14"/>
        <v>3340.7465999999999</v>
      </c>
      <c r="F508">
        <f t="shared" si="15"/>
        <v>3</v>
      </c>
      <c r="H508" s="1"/>
    </row>
    <row r="509" spans="1:8">
      <c r="A509" s="1">
        <v>1699.8674000000001</v>
      </c>
      <c r="B509" s="1">
        <v>1098.1096</v>
      </c>
      <c r="C509" t="s">
        <v>4</v>
      </c>
      <c r="D509" t="s">
        <v>7</v>
      </c>
      <c r="E509" s="1">
        <f t="shared" si="14"/>
        <v>2797.9769999999999</v>
      </c>
      <c r="F509">
        <f t="shared" si="15"/>
        <v>3</v>
      </c>
      <c r="H509" s="1"/>
    </row>
    <row r="510" spans="1:8">
      <c r="A510" s="1">
        <v>1685.1659</v>
      </c>
      <c r="B510" s="1">
        <v>1345.8000999999999</v>
      </c>
      <c r="C510" t="s">
        <v>4</v>
      </c>
      <c r="D510" t="s">
        <v>7</v>
      </c>
      <c r="E510" s="1">
        <f t="shared" si="14"/>
        <v>3030.9659999999999</v>
      </c>
      <c r="F510">
        <f t="shared" si="15"/>
        <v>3</v>
      </c>
      <c r="H510" s="1"/>
    </row>
    <row r="511" spans="1:8">
      <c r="A511" s="1">
        <v>1721.7905000000001</v>
      </c>
      <c r="B511" s="1">
        <v>1483.3823</v>
      </c>
      <c r="C511" t="s">
        <v>4</v>
      </c>
      <c r="D511" t="s">
        <v>7</v>
      </c>
      <c r="E511" s="1">
        <f t="shared" si="14"/>
        <v>3205.1728000000003</v>
      </c>
      <c r="F511">
        <f t="shared" si="15"/>
        <v>3</v>
      </c>
      <c r="H511" s="1"/>
    </row>
    <row r="512" spans="1:8">
      <c r="A512" s="1">
        <v>1761.8904</v>
      </c>
      <c r="B512" s="1">
        <v>1384.5916</v>
      </c>
      <c r="C512" t="s">
        <v>6</v>
      </c>
      <c r="D512" t="s">
        <v>7</v>
      </c>
      <c r="E512" s="1">
        <f t="shared" si="14"/>
        <v>3146.482</v>
      </c>
      <c r="F512">
        <f t="shared" si="15"/>
        <v>3</v>
      </c>
      <c r="H512" s="1"/>
    </row>
    <row r="513" spans="1:8">
      <c r="A513" s="1">
        <v>1742.9549999999999</v>
      </c>
      <c r="B513" s="1">
        <v>1420.6813</v>
      </c>
      <c r="C513" t="s">
        <v>6</v>
      </c>
      <c r="D513" t="s">
        <v>7</v>
      </c>
      <c r="E513" s="1">
        <f t="shared" si="14"/>
        <v>3163.6363000000001</v>
      </c>
      <c r="F513">
        <f t="shared" si="15"/>
        <v>3</v>
      </c>
      <c r="H513" s="1"/>
    </row>
    <row r="514" spans="1:8">
      <c r="A514" s="1">
        <v>1704.7221</v>
      </c>
      <c r="B514" s="1">
        <v>1613.3722</v>
      </c>
      <c r="C514" t="s">
        <v>4</v>
      </c>
      <c r="D514" t="s">
        <v>7</v>
      </c>
      <c r="E514" s="1">
        <f t="shared" ref="E514:E577" si="16">A514+B514</f>
        <v>3318.0942999999997</v>
      </c>
      <c r="F514">
        <f t="shared" ref="F514:F577" si="17">IF(E514 &lt; 1200, 1, IF(E514 &lt;2400, 2, IF(E514 &lt; 3600, 3, IF(E514 &lt; 4800, 4, 5))))</f>
        <v>3</v>
      </c>
      <c r="H514" s="1"/>
    </row>
    <row r="515" spans="1:8">
      <c r="A515" s="1">
        <v>1643.1206999999999</v>
      </c>
      <c r="B515" s="1">
        <v>1469.4282000000001</v>
      </c>
      <c r="C515" t="s">
        <v>4</v>
      </c>
      <c r="D515" t="s">
        <v>7</v>
      </c>
      <c r="E515" s="1">
        <f t="shared" si="16"/>
        <v>3112.5488999999998</v>
      </c>
      <c r="F515">
        <f t="shared" si="17"/>
        <v>3</v>
      </c>
      <c r="H515" s="1"/>
    </row>
    <row r="516" spans="1:8">
      <c r="A516" s="1">
        <v>1652.6059</v>
      </c>
      <c r="B516" s="1">
        <v>1685.0617999999999</v>
      </c>
      <c r="C516" t="s">
        <v>4</v>
      </c>
      <c r="D516" t="s">
        <v>7</v>
      </c>
      <c r="E516" s="1">
        <f t="shared" si="16"/>
        <v>3337.6677</v>
      </c>
      <c r="F516">
        <f t="shared" si="17"/>
        <v>3</v>
      </c>
      <c r="H516" s="1"/>
    </row>
    <row r="517" spans="1:8">
      <c r="A517" s="1">
        <v>1656.6975</v>
      </c>
      <c r="B517" s="1">
        <v>1393.5054</v>
      </c>
      <c r="C517" t="s">
        <v>6</v>
      </c>
      <c r="D517" t="s">
        <v>7</v>
      </c>
      <c r="E517" s="1">
        <f t="shared" si="16"/>
        <v>3050.2029000000002</v>
      </c>
      <c r="F517">
        <f t="shared" si="17"/>
        <v>3</v>
      </c>
      <c r="H517" s="1"/>
    </row>
    <row r="518" spans="1:8">
      <c r="A518" s="1">
        <v>1592.193</v>
      </c>
      <c r="B518" s="1">
        <v>1431.5020999999999</v>
      </c>
      <c r="C518" t="s">
        <v>6</v>
      </c>
      <c r="D518" t="s">
        <v>5</v>
      </c>
      <c r="E518" s="1">
        <f t="shared" si="16"/>
        <v>3023.6950999999999</v>
      </c>
      <c r="F518">
        <f t="shared" si="17"/>
        <v>3</v>
      </c>
      <c r="H518" s="1"/>
    </row>
    <row r="519" spans="1:8">
      <c r="A519" s="1">
        <v>1483.4077</v>
      </c>
      <c r="B519" s="1">
        <v>1444.1611</v>
      </c>
      <c r="C519" t="s">
        <v>6</v>
      </c>
      <c r="D519" t="s">
        <v>7</v>
      </c>
      <c r="E519" s="1">
        <f t="shared" si="16"/>
        <v>2927.5688</v>
      </c>
      <c r="F519">
        <f t="shared" si="17"/>
        <v>3</v>
      </c>
      <c r="H519" s="1"/>
    </row>
    <row r="520" spans="1:8">
      <c r="A520" s="1">
        <v>1674.6934000000001</v>
      </c>
      <c r="B520" s="1">
        <v>1510.6896999999999</v>
      </c>
      <c r="C520" t="s">
        <v>4</v>
      </c>
      <c r="D520" t="s">
        <v>7</v>
      </c>
      <c r="E520" s="1">
        <f t="shared" si="16"/>
        <v>3185.3831</v>
      </c>
      <c r="F520">
        <f t="shared" si="17"/>
        <v>3</v>
      </c>
      <c r="H520" s="1"/>
    </row>
    <row r="521" spans="1:8">
      <c r="A521" s="1">
        <v>1847.6756</v>
      </c>
      <c r="B521" s="1">
        <v>1461.0654999999999</v>
      </c>
      <c r="C521" t="s">
        <v>4</v>
      </c>
      <c r="D521" t="s">
        <v>7</v>
      </c>
      <c r="E521" s="1">
        <f t="shared" si="16"/>
        <v>3308.7411000000002</v>
      </c>
      <c r="F521">
        <f t="shared" si="17"/>
        <v>3</v>
      </c>
      <c r="H521" s="1"/>
    </row>
    <row r="522" spans="1:8">
      <c r="A522" s="1">
        <v>1599.7274</v>
      </c>
      <c r="B522" s="1">
        <v>1695.5731000000001</v>
      </c>
      <c r="C522" t="s">
        <v>6</v>
      </c>
      <c r="D522" t="s">
        <v>7</v>
      </c>
      <c r="E522" s="1">
        <f t="shared" si="16"/>
        <v>3295.3005000000003</v>
      </c>
      <c r="F522">
        <f t="shared" si="17"/>
        <v>3</v>
      </c>
      <c r="H522" s="1"/>
    </row>
    <row r="523" spans="1:8">
      <c r="A523" s="1">
        <v>1637.1650999999999</v>
      </c>
      <c r="B523" s="1">
        <v>1729.4776999999999</v>
      </c>
      <c r="C523" t="s">
        <v>6</v>
      </c>
      <c r="D523" t="s">
        <v>7</v>
      </c>
      <c r="E523" s="1">
        <f t="shared" si="16"/>
        <v>3366.6427999999996</v>
      </c>
      <c r="F523">
        <f t="shared" si="17"/>
        <v>3</v>
      </c>
      <c r="H523" s="1"/>
    </row>
    <row r="524" spans="1:8">
      <c r="A524" s="1">
        <v>1706.9996000000001</v>
      </c>
      <c r="B524" s="1">
        <v>1437.2799</v>
      </c>
      <c r="C524" t="s">
        <v>6</v>
      </c>
      <c r="D524" t="s">
        <v>7</v>
      </c>
      <c r="E524" s="1">
        <f t="shared" si="16"/>
        <v>3144.2795000000001</v>
      </c>
      <c r="F524">
        <f t="shared" si="17"/>
        <v>3</v>
      </c>
      <c r="H524" s="1"/>
    </row>
    <row r="525" spans="1:8">
      <c r="A525" s="1">
        <v>1752.9061999999999</v>
      </c>
      <c r="B525" s="1">
        <v>1632.4248</v>
      </c>
      <c r="C525" t="s">
        <v>6</v>
      </c>
      <c r="D525" t="s">
        <v>7</v>
      </c>
      <c r="E525" s="1">
        <f t="shared" si="16"/>
        <v>3385.3310000000001</v>
      </c>
      <c r="F525">
        <f t="shared" si="17"/>
        <v>3</v>
      </c>
      <c r="H525" s="1"/>
    </row>
    <row r="526" spans="1:8">
      <c r="A526" s="1">
        <v>1623.9052999999999</v>
      </c>
      <c r="B526" s="1">
        <v>1228.0445</v>
      </c>
      <c r="C526" t="s">
        <v>4</v>
      </c>
      <c r="D526" t="s">
        <v>5</v>
      </c>
      <c r="E526" s="1">
        <f t="shared" si="16"/>
        <v>2851.9497999999999</v>
      </c>
      <c r="F526">
        <f t="shared" si="17"/>
        <v>3</v>
      </c>
      <c r="H526" s="1"/>
    </row>
    <row r="527" spans="1:8">
      <c r="A527" s="1">
        <v>1662.7138</v>
      </c>
      <c r="B527" s="1">
        <v>1339.6701</v>
      </c>
      <c r="C527" t="s">
        <v>4</v>
      </c>
      <c r="D527" t="s">
        <v>7</v>
      </c>
      <c r="E527" s="1">
        <f t="shared" si="16"/>
        <v>3002.3838999999998</v>
      </c>
      <c r="F527">
        <f t="shared" si="17"/>
        <v>3</v>
      </c>
      <c r="H527" s="1"/>
    </row>
    <row r="528" spans="1:8">
      <c r="A528" s="1">
        <v>1783.6134</v>
      </c>
      <c r="B528" s="1">
        <v>1593.8009999999999</v>
      </c>
      <c r="C528" t="s">
        <v>4</v>
      </c>
      <c r="D528" t="s">
        <v>7</v>
      </c>
      <c r="E528" s="1">
        <f t="shared" si="16"/>
        <v>3377.4143999999997</v>
      </c>
      <c r="F528">
        <f t="shared" si="17"/>
        <v>3</v>
      </c>
      <c r="H528" s="1"/>
    </row>
    <row r="529" spans="1:8">
      <c r="A529" s="1">
        <v>1641.0596</v>
      </c>
      <c r="B529" s="1">
        <v>1549.6069</v>
      </c>
      <c r="C529" t="s">
        <v>6</v>
      </c>
      <c r="D529" t="s">
        <v>7</v>
      </c>
      <c r="E529" s="1">
        <f t="shared" si="16"/>
        <v>3190.6665000000003</v>
      </c>
      <c r="F529">
        <f t="shared" si="17"/>
        <v>3</v>
      </c>
      <c r="H529" s="1"/>
    </row>
    <row r="530" spans="1:8">
      <c r="A530" s="1">
        <v>1789.4845</v>
      </c>
      <c r="B530" s="1">
        <v>1484.0972999999999</v>
      </c>
      <c r="C530" t="s">
        <v>6</v>
      </c>
      <c r="D530" t="s">
        <v>7</v>
      </c>
      <c r="E530" s="1">
        <f t="shared" si="16"/>
        <v>3273.5817999999999</v>
      </c>
      <c r="F530">
        <f t="shared" si="17"/>
        <v>3</v>
      </c>
      <c r="H530" s="1"/>
    </row>
    <row r="531" spans="1:8">
      <c r="A531" s="1">
        <v>1800.8295000000001</v>
      </c>
      <c r="B531" s="1">
        <v>1506.4516000000001</v>
      </c>
      <c r="C531" t="s">
        <v>6</v>
      </c>
      <c r="D531" t="s">
        <v>7</v>
      </c>
      <c r="E531" s="1">
        <f t="shared" si="16"/>
        <v>3307.2811000000002</v>
      </c>
      <c r="F531">
        <f t="shared" si="17"/>
        <v>3</v>
      </c>
      <c r="H531" s="1"/>
    </row>
    <row r="532" spans="1:8">
      <c r="A532" s="1">
        <v>1698.0775000000001</v>
      </c>
      <c r="B532" s="1">
        <v>1442.1854000000001</v>
      </c>
      <c r="C532" t="s">
        <v>6</v>
      </c>
      <c r="D532" t="s">
        <v>7</v>
      </c>
      <c r="E532" s="1">
        <f t="shared" si="16"/>
        <v>3140.2629000000002</v>
      </c>
      <c r="F532">
        <f t="shared" si="17"/>
        <v>3</v>
      </c>
      <c r="H532" s="1"/>
    </row>
    <row r="533" spans="1:8">
      <c r="A533" s="1">
        <v>1619.1017999999999</v>
      </c>
      <c r="B533" s="1">
        <v>1579.3846000000001</v>
      </c>
      <c r="C533" t="s">
        <v>6</v>
      </c>
      <c r="D533" t="s">
        <v>5</v>
      </c>
      <c r="E533" s="1">
        <f t="shared" si="16"/>
        <v>3198.4863999999998</v>
      </c>
      <c r="F533">
        <f t="shared" si="17"/>
        <v>3</v>
      </c>
      <c r="H533" s="1"/>
    </row>
    <row r="534" spans="1:8">
      <c r="A534" s="1">
        <v>1620.5885000000001</v>
      </c>
      <c r="B534" s="1">
        <v>1216.6747</v>
      </c>
      <c r="C534" t="s">
        <v>6</v>
      </c>
      <c r="D534" t="s">
        <v>7</v>
      </c>
      <c r="E534" s="1">
        <f t="shared" si="16"/>
        <v>2837.2632000000003</v>
      </c>
      <c r="F534">
        <f t="shared" si="17"/>
        <v>3</v>
      </c>
      <c r="H534" s="1"/>
    </row>
    <row r="535" spans="1:8">
      <c r="A535" s="1">
        <v>1695.6058</v>
      </c>
      <c r="B535" s="1">
        <v>1705.8904</v>
      </c>
      <c r="C535" t="s">
        <v>6</v>
      </c>
      <c r="D535" t="s">
        <v>7</v>
      </c>
      <c r="E535" s="1">
        <f t="shared" si="16"/>
        <v>3401.4962</v>
      </c>
      <c r="F535">
        <f t="shared" si="17"/>
        <v>3</v>
      </c>
      <c r="H535" s="1"/>
    </row>
    <row r="536" spans="1:8">
      <c r="A536" s="1">
        <v>1760.8135</v>
      </c>
      <c r="B536" s="1">
        <v>1688.5753999999999</v>
      </c>
      <c r="C536" t="s">
        <v>6</v>
      </c>
      <c r="D536" t="s">
        <v>7</v>
      </c>
      <c r="E536" s="1">
        <f t="shared" si="16"/>
        <v>3449.3888999999999</v>
      </c>
      <c r="F536">
        <f t="shared" si="17"/>
        <v>3</v>
      </c>
      <c r="H536" s="1"/>
    </row>
    <row r="537" spans="1:8">
      <c r="A537" s="1">
        <v>1642.5315000000001</v>
      </c>
      <c r="B537" s="1">
        <v>1512.5847000000001</v>
      </c>
      <c r="C537" t="s">
        <v>4</v>
      </c>
      <c r="D537" t="s">
        <v>7</v>
      </c>
      <c r="E537" s="1">
        <f t="shared" si="16"/>
        <v>3155.1162000000004</v>
      </c>
      <c r="F537">
        <f t="shared" si="17"/>
        <v>3</v>
      </c>
      <c r="H537" s="1"/>
    </row>
    <row r="538" spans="1:8">
      <c r="A538" s="1">
        <v>1801.0405000000001</v>
      </c>
      <c r="B538" s="1">
        <v>1362.2719</v>
      </c>
      <c r="C538" t="s">
        <v>4</v>
      </c>
      <c r="D538" t="s">
        <v>5</v>
      </c>
      <c r="E538" s="1">
        <f t="shared" si="16"/>
        <v>3163.3123999999998</v>
      </c>
      <c r="F538">
        <f t="shared" si="17"/>
        <v>3</v>
      </c>
      <c r="H538" s="1"/>
    </row>
    <row r="539" spans="1:8">
      <c r="A539" s="1">
        <v>1649.8831</v>
      </c>
      <c r="B539" s="1">
        <v>1318.5125</v>
      </c>
      <c r="C539" t="s">
        <v>4</v>
      </c>
      <c r="D539" t="s">
        <v>7</v>
      </c>
      <c r="E539" s="1">
        <f t="shared" si="16"/>
        <v>2968.3955999999998</v>
      </c>
      <c r="F539">
        <f t="shared" si="17"/>
        <v>3</v>
      </c>
      <c r="H539" s="1"/>
    </row>
    <row r="540" spans="1:8">
      <c r="A540" s="1">
        <v>1731.1563000000001</v>
      </c>
      <c r="B540" s="1">
        <v>1523.4416000000001</v>
      </c>
      <c r="C540" t="s">
        <v>4</v>
      </c>
      <c r="D540" t="s">
        <v>7</v>
      </c>
      <c r="E540" s="1">
        <f t="shared" si="16"/>
        <v>3254.5979000000002</v>
      </c>
      <c r="F540">
        <f t="shared" si="17"/>
        <v>3</v>
      </c>
      <c r="H540" s="1"/>
    </row>
    <row r="541" spans="1:8">
      <c r="A541" s="1">
        <v>1756.5257999999999</v>
      </c>
      <c r="B541" s="1">
        <v>1610.3666000000001</v>
      </c>
      <c r="C541" t="s">
        <v>4</v>
      </c>
      <c r="D541" t="s">
        <v>7</v>
      </c>
      <c r="E541" s="1">
        <f t="shared" si="16"/>
        <v>3366.8923999999997</v>
      </c>
      <c r="F541">
        <f t="shared" si="17"/>
        <v>3</v>
      </c>
      <c r="H541" s="1"/>
    </row>
    <row r="542" spans="1:8">
      <c r="A542" s="1">
        <v>1569.6466</v>
      </c>
      <c r="B542" s="1">
        <v>1639.7121999999999</v>
      </c>
      <c r="C542" t="s">
        <v>6</v>
      </c>
      <c r="D542" t="s">
        <v>7</v>
      </c>
      <c r="E542" s="1">
        <f t="shared" si="16"/>
        <v>3209.3588</v>
      </c>
      <c r="F542">
        <f t="shared" si="17"/>
        <v>3</v>
      </c>
      <c r="H542" s="1"/>
    </row>
    <row r="543" spans="1:8">
      <c r="A543" s="1">
        <v>1847.5096000000001</v>
      </c>
      <c r="B543" s="1">
        <v>1648.0714</v>
      </c>
      <c r="C543" t="s">
        <v>4</v>
      </c>
      <c r="D543" t="s">
        <v>7</v>
      </c>
      <c r="E543" s="1">
        <f t="shared" si="16"/>
        <v>3495.5810000000001</v>
      </c>
      <c r="F543">
        <f t="shared" si="17"/>
        <v>3</v>
      </c>
      <c r="H543" s="1"/>
    </row>
    <row r="544" spans="1:8">
      <c r="A544" s="1">
        <v>1640.6396999999999</v>
      </c>
      <c r="B544" s="1">
        <v>1286.9848999999999</v>
      </c>
      <c r="C544" t="s">
        <v>6</v>
      </c>
      <c r="D544" t="s">
        <v>7</v>
      </c>
      <c r="E544" s="1">
        <f t="shared" si="16"/>
        <v>2927.6246000000001</v>
      </c>
      <c r="F544">
        <f t="shared" si="17"/>
        <v>3</v>
      </c>
      <c r="H544" s="1"/>
    </row>
    <row r="545" spans="1:8">
      <c r="A545" s="1">
        <v>1635.5447999999999</v>
      </c>
      <c r="B545" s="1">
        <v>1269.5825</v>
      </c>
      <c r="C545" t="s">
        <v>6</v>
      </c>
      <c r="D545" t="s">
        <v>7</v>
      </c>
      <c r="E545" s="1">
        <f t="shared" si="16"/>
        <v>2905.1273000000001</v>
      </c>
      <c r="F545">
        <f t="shared" si="17"/>
        <v>3</v>
      </c>
      <c r="H545" s="1"/>
    </row>
    <row r="546" spans="1:8">
      <c r="A546" s="1">
        <v>1730.3503000000001</v>
      </c>
      <c r="B546" s="1">
        <v>1355.394</v>
      </c>
      <c r="C546" t="s">
        <v>6</v>
      </c>
      <c r="D546" t="s">
        <v>7</v>
      </c>
      <c r="E546" s="1">
        <f t="shared" si="16"/>
        <v>3085.7443000000003</v>
      </c>
      <c r="F546">
        <f t="shared" si="17"/>
        <v>3</v>
      </c>
      <c r="H546" s="1"/>
    </row>
    <row r="547" spans="1:8">
      <c r="A547" s="1">
        <v>1702.5316</v>
      </c>
      <c r="B547" s="1">
        <v>1585.8929000000001</v>
      </c>
      <c r="C547" t="s">
        <v>4</v>
      </c>
      <c r="D547" t="s">
        <v>7</v>
      </c>
      <c r="E547" s="1">
        <f t="shared" si="16"/>
        <v>3288.4245000000001</v>
      </c>
      <c r="F547">
        <f t="shared" si="17"/>
        <v>3</v>
      </c>
      <c r="H547" s="1"/>
    </row>
    <row r="548" spans="1:8">
      <c r="A548" s="1">
        <v>1697.4964</v>
      </c>
      <c r="B548" s="1">
        <v>1440.4738</v>
      </c>
      <c r="C548" t="s">
        <v>6</v>
      </c>
      <c r="D548" t="s">
        <v>5</v>
      </c>
      <c r="E548" s="1">
        <f t="shared" si="16"/>
        <v>3137.9701999999997</v>
      </c>
      <c r="F548">
        <f t="shared" si="17"/>
        <v>3</v>
      </c>
      <c r="H548" s="1"/>
    </row>
    <row r="549" spans="1:8">
      <c r="A549" s="1">
        <v>1808.3659</v>
      </c>
      <c r="B549" s="1">
        <v>1617.5535</v>
      </c>
      <c r="C549" t="s">
        <v>6</v>
      </c>
      <c r="D549" t="s">
        <v>7</v>
      </c>
      <c r="E549" s="1">
        <f t="shared" si="16"/>
        <v>3425.9193999999998</v>
      </c>
      <c r="F549">
        <f t="shared" si="17"/>
        <v>3</v>
      </c>
      <c r="H549" s="1"/>
    </row>
    <row r="550" spans="1:8">
      <c r="A550" s="1">
        <v>1731.1320000000001</v>
      </c>
      <c r="B550" s="1">
        <v>1583.6769999999999</v>
      </c>
      <c r="C550" t="s">
        <v>6</v>
      </c>
      <c r="D550" t="s">
        <v>7</v>
      </c>
      <c r="E550" s="1">
        <f t="shared" si="16"/>
        <v>3314.8090000000002</v>
      </c>
      <c r="F550">
        <f t="shared" si="17"/>
        <v>3</v>
      </c>
      <c r="H550" s="1"/>
    </row>
    <row r="551" spans="1:8">
      <c r="A551" s="1">
        <v>1692.3188</v>
      </c>
      <c r="B551" s="1">
        <v>1400.9729</v>
      </c>
      <c r="C551" t="s">
        <v>4</v>
      </c>
      <c r="D551" t="s">
        <v>7</v>
      </c>
      <c r="E551" s="1">
        <f t="shared" si="16"/>
        <v>3093.2916999999998</v>
      </c>
      <c r="F551">
        <f t="shared" si="17"/>
        <v>3</v>
      </c>
      <c r="H551" s="1"/>
    </row>
    <row r="552" spans="1:8">
      <c r="A552" s="1">
        <v>1701.0799</v>
      </c>
      <c r="B552" s="1">
        <v>1769.1496</v>
      </c>
      <c r="C552" t="s">
        <v>4</v>
      </c>
      <c r="D552" t="s">
        <v>7</v>
      </c>
      <c r="E552" s="1">
        <f t="shared" si="16"/>
        <v>3470.2294999999999</v>
      </c>
      <c r="F552">
        <f t="shared" si="17"/>
        <v>3</v>
      </c>
      <c r="H552" s="1"/>
    </row>
    <row r="553" spans="1:8">
      <c r="A553" s="1">
        <v>1683.8030000000001</v>
      </c>
      <c r="B553" s="1">
        <v>1367.8988999999999</v>
      </c>
      <c r="C553" t="s">
        <v>4</v>
      </c>
      <c r="D553" t="s">
        <v>7</v>
      </c>
      <c r="E553" s="1">
        <f t="shared" si="16"/>
        <v>3051.7019</v>
      </c>
      <c r="F553">
        <f t="shared" si="17"/>
        <v>3</v>
      </c>
      <c r="H553" s="1"/>
    </row>
    <row r="554" spans="1:8">
      <c r="A554" s="1">
        <v>1624.3572999999999</v>
      </c>
      <c r="B554" s="1">
        <v>1639.1631</v>
      </c>
      <c r="C554" t="s">
        <v>6</v>
      </c>
      <c r="D554" t="s">
        <v>7</v>
      </c>
      <c r="E554" s="1">
        <f t="shared" si="16"/>
        <v>3263.5203999999999</v>
      </c>
      <c r="F554">
        <f t="shared" si="17"/>
        <v>3</v>
      </c>
      <c r="H554" s="1"/>
    </row>
    <row r="555" spans="1:8">
      <c r="A555" s="1">
        <v>1708.9811999999999</v>
      </c>
      <c r="B555" s="1">
        <v>1650.0092</v>
      </c>
      <c r="C555" t="s">
        <v>6</v>
      </c>
      <c r="D555" t="s">
        <v>7</v>
      </c>
      <c r="E555" s="1">
        <f t="shared" si="16"/>
        <v>3358.9903999999997</v>
      </c>
      <c r="F555">
        <f t="shared" si="17"/>
        <v>3</v>
      </c>
      <c r="H555" s="1"/>
    </row>
    <row r="556" spans="1:8">
      <c r="A556" s="1">
        <v>1628.1392000000001</v>
      </c>
      <c r="B556" s="1">
        <v>1547.9333999999999</v>
      </c>
      <c r="C556" t="s">
        <v>6</v>
      </c>
      <c r="D556" t="s">
        <v>7</v>
      </c>
      <c r="E556" s="1">
        <f t="shared" si="16"/>
        <v>3176.0726</v>
      </c>
      <c r="F556">
        <f t="shared" si="17"/>
        <v>3</v>
      </c>
      <c r="H556" s="1"/>
    </row>
    <row r="557" spans="1:8">
      <c r="A557" s="1">
        <v>1709.5385000000001</v>
      </c>
      <c r="B557" s="1">
        <v>1738.7949000000001</v>
      </c>
      <c r="C557" t="s">
        <v>6</v>
      </c>
      <c r="D557" t="s">
        <v>7</v>
      </c>
      <c r="E557" s="1">
        <f t="shared" si="16"/>
        <v>3448.3334000000004</v>
      </c>
      <c r="F557">
        <f t="shared" si="17"/>
        <v>3</v>
      </c>
      <c r="H557" s="1"/>
    </row>
    <row r="558" spans="1:8">
      <c r="A558" s="1">
        <v>1698.8662999999999</v>
      </c>
      <c r="B558" s="1">
        <v>1450.5639000000001</v>
      </c>
      <c r="C558" t="s">
        <v>6</v>
      </c>
      <c r="D558" t="s">
        <v>7</v>
      </c>
      <c r="E558" s="1">
        <f t="shared" si="16"/>
        <v>3149.4301999999998</v>
      </c>
      <c r="F558">
        <f t="shared" si="17"/>
        <v>3</v>
      </c>
      <c r="H558" s="1"/>
    </row>
    <row r="559" spans="1:8">
      <c r="A559" s="1">
        <v>1667.7158999999999</v>
      </c>
      <c r="B559" s="1">
        <v>1787.6591000000001</v>
      </c>
      <c r="C559" t="s">
        <v>4</v>
      </c>
      <c r="D559" t="s">
        <v>7</v>
      </c>
      <c r="E559" s="1">
        <f t="shared" si="16"/>
        <v>3455.375</v>
      </c>
      <c r="F559">
        <f t="shared" si="17"/>
        <v>3</v>
      </c>
      <c r="H559" s="1"/>
    </row>
    <row r="560" spans="1:8">
      <c r="A560" s="1">
        <v>1722.8244999999999</v>
      </c>
      <c r="B560" s="1">
        <v>1541.8013000000001</v>
      </c>
      <c r="C560" t="s">
        <v>6</v>
      </c>
      <c r="D560" t="s">
        <v>7</v>
      </c>
      <c r="E560" s="1">
        <f t="shared" si="16"/>
        <v>3264.6257999999998</v>
      </c>
      <c r="F560">
        <f t="shared" si="17"/>
        <v>3</v>
      </c>
      <c r="H560" s="1"/>
    </row>
    <row r="561" spans="1:8">
      <c r="A561" s="1">
        <v>1656.4713999999999</v>
      </c>
      <c r="B561" s="1">
        <v>1271.5260000000001</v>
      </c>
      <c r="C561" t="s">
        <v>6</v>
      </c>
      <c r="D561" t="s">
        <v>7</v>
      </c>
      <c r="E561" s="1">
        <f t="shared" si="16"/>
        <v>2927.9974000000002</v>
      </c>
      <c r="F561">
        <f t="shared" si="17"/>
        <v>3</v>
      </c>
      <c r="H561" s="1"/>
    </row>
    <row r="562" spans="1:8">
      <c r="A562" s="1">
        <v>1742.1881000000001</v>
      </c>
      <c r="B562" s="1">
        <v>1445.1783</v>
      </c>
      <c r="C562" t="s">
        <v>6</v>
      </c>
      <c r="D562" t="s">
        <v>7</v>
      </c>
      <c r="E562" s="1">
        <f t="shared" si="16"/>
        <v>3187.3663999999999</v>
      </c>
      <c r="F562">
        <f t="shared" si="17"/>
        <v>3</v>
      </c>
      <c r="H562" s="1"/>
    </row>
    <row r="563" spans="1:8">
      <c r="A563" s="1">
        <v>1681.1497999999999</v>
      </c>
      <c r="B563" s="1">
        <v>1694.6558</v>
      </c>
      <c r="C563" t="s">
        <v>4</v>
      </c>
      <c r="D563" t="s">
        <v>7</v>
      </c>
      <c r="E563" s="1">
        <f t="shared" si="16"/>
        <v>3375.8055999999997</v>
      </c>
      <c r="F563">
        <f t="shared" si="17"/>
        <v>3</v>
      </c>
      <c r="H563" s="1"/>
    </row>
    <row r="564" spans="1:8">
      <c r="A564" s="1">
        <v>1800.2804000000001</v>
      </c>
      <c r="B564" s="1">
        <v>1225.0183</v>
      </c>
      <c r="C564" t="s">
        <v>4</v>
      </c>
      <c r="D564" t="s">
        <v>7</v>
      </c>
      <c r="E564" s="1">
        <f t="shared" si="16"/>
        <v>3025.2987000000003</v>
      </c>
      <c r="F564">
        <f t="shared" si="17"/>
        <v>3</v>
      </c>
      <c r="H564" s="1"/>
    </row>
    <row r="565" spans="1:8">
      <c r="A565" s="1">
        <v>1742.4653000000001</v>
      </c>
      <c r="B565" s="1">
        <v>1528.6772000000001</v>
      </c>
      <c r="C565" t="s">
        <v>6</v>
      </c>
      <c r="D565" t="s">
        <v>7</v>
      </c>
      <c r="E565" s="1">
        <f t="shared" si="16"/>
        <v>3271.1424999999999</v>
      </c>
      <c r="F565">
        <f t="shared" si="17"/>
        <v>3</v>
      </c>
      <c r="H565" s="1"/>
    </row>
    <row r="566" spans="1:8">
      <c r="A566" s="1">
        <v>1762.4477999999999</v>
      </c>
      <c r="B566" s="1">
        <v>1428.9505999999999</v>
      </c>
      <c r="C566" t="s">
        <v>6</v>
      </c>
      <c r="D566" t="s">
        <v>7</v>
      </c>
      <c r="E566" s="1">
        <f t="shared" si="16"/>
        <v>3191.3984</v>
      </c>
      <c r="F566">
        <f t="shared" si="17"/>
        <v>3</v>
      </c>
      <c r="H566" s="1"/>
    </row>
    <row r="567" spans="1:8">
      <c r="A567" s="1">
        <v>1666.4015999999999</v>
      </c>
      <c r="B567" s="1">
        <v>1465.2291</v>
      </c>
      <c r="C567" t="s">
        <v>6</v>
      </c>
      <c r="D567" t="s">
        <v>5</v>
      </c>
      <c r="E567" s="1">
        <f t="shared" si="16"/>
        <v>3131.6306999999997</v>
      </c>
      <c r="F567">
        <f t="shared" si="17"/>
        <v>3</v>
      </c>
      <c r="H567" s="1"/>
    </row>
    <row r="568" spans="1:8">
      <c r="A568" s="1">
        <v>1734.7897</v>
      </c>
      <c r="B568" s="1">
        <v>1511.6397999999999</v>
      </c>
      <c r="C568" t="s">
        <v>4</v>
      </c>
      <c r="D568" t="s">
        <v>7</v>
      </c>
      <c r="E568" s="1">
        <f t="shared" si="16"/>
        <v>3246.4295000000002</v>
      </c>
      <c r="F568">
        <f t="shared" si="17"/>
        <v>3</v>
      </c>
      <c r="H568" s="1"/>
    </row>
    <row r="569" spans="1:8">
      <c r="A569" s="1">
        <v>1707.5395000000001</v>
      </c>
      <c r="B569" s="1">
        <v>1237.9019000000001</v>
      </c>
      <c r="C569" t="s">
        <v>6</v>
      </c>
      <c r="D569" t="s">
        <v>5</v>
      </c>
      <c r="E569" s="1">
        <f t="shared" si="16"/>
        <v>2945.4414000000002</v>
      </c>
      <c r="F569">
        <f t="shared" si="17"/>
        <v>3</v>
      </c>
      <c r="H569" s="1"/>
    </row>
    <row r="570" spans="1:8">
      <c r="A570" s="1">
        <v>1719.0478000000001</v>
      </c>
      <c r="B570" s="1">
        <v>1560.9277</v>
      </c>
      <c r="C570" t="s">
        <v>4</v>
      </c>
      <c r="D570" t="s">
        <v>7</v>
      </c>
      <c r="E570" s="1">
        <f t="shared" si="16"/>
        <v>3279.9755</v>
      </c>
      <c r="F570">
        <f t="shared" si="17"/>
        <v>3</v>
      </c>
      <c r="H570" s="1"/>
    </row>
    <row r="571" spans="1:8">
      <c r="A571" s="1">
        <v>1598.3896999999999</v>
      </c>
      <c r="B571" s="1">
        <v>1496.5268000000001</v>
      </c>
      <c r="C571" t="s">
        <v>6</v>
      </c>
      <c r="D571" t="s">
        <v>7</v>
      </c>
      <c r="E571" s="1">
        <f t="shared" si="16"/>
        <v>3094.9165000000003</v>
      </c>
      <c r="F571">
        <f t="shared" si="17"/>
        <v>3</v>
      </c>
      <c r="H571" s="1"/>
    </row>
    <row r="572" spans="1:8">
      <c r="A572" s="1">
        <v>1700.1203</v>
      </c>
      <c r="B572" s="1">
        <v>1375.5420999999999</v>
      </c>
      <c r="C572" t="s">
        <v>6</v>
      </c>
      <c r="D572" t="s">
        <v>5</v>
      </c>
      <c r="E572" s="1">
        <f t="shared" si="16"/>
        <v>3075.6624000000002</v>
      </c>
      <c r="F572">
        <f t="shared" si="17"/>
        <v>3</v>
      </c>
      <c r="H572" s="1"/>
    </row>
    <row r="573" spans="1:8">
      <c r="A573" s="1">
        <v>1794.5473999999999</v>
      </c>
      <c r="B573" s="1">
        <v>1441.164</v>
      </c>
      <c r="C573" t="s">
        <v>6</v>
      </c>
      <c r="D573" t="s">
        <v>7</v>
      </c>
      <c r="E573" s="1">
        <f t="shared" si="16"/>
        <v>3235.7114000000001</v>
      </c>
      <c r="F573">
        <f t="shared" si="17"/>
        <v>3</v>
      </c>
      <c r="H573" s="1"/>
    </row>
    <row r="574" spans="1:8">
      <c r="A574" s="1">
        <v>1818.732</v>
      </c>
      <c r="B574" s="1">
        <v>1674.0752</v>
      </c>
      <c r="C574" t="s">
        <v>6</v>
      </c>
      <c r="D574" t="s">
        <v>7</v>
      </c>
      <c r="E574" s="1">
        <f t="shared" si="16"/>
        <v>3492.8072000000002</v>
      </c>
      <c r="F574">
        <f t="shared" si="17"/>
        <v>3</v>
      </c>
      <c r="H574" s="1"/>
    </row>
    <row r="575" spans="1:8">
      <c r="A575" s="1">
        <v>1778.8222000000001</v>
      </c>
      <c r="B575" s="1">
        <v>1637.4427000000001</v>
      </c>
      <c r="C575" t="s">
        <v>6</v>
      </c>
      <c r="D575" t="s">
        <v>7</v>
      </c>
      <c r="E575" s="1">
        <f t="shared" si="16"/>
        <v>3416.2649000000001</v>
      </c>
      <c r="F575">
        <f t="shared" si="17"/>
        <v>3</v>
      </c>
      <c r="H575" s="1"/>
    </row>
    <row r="576" spans="1:8">
      <c r="A576" s="1">
        <v>1578.7715000000001</v>
      </c>
      <c r="B576" s="1">
        <v>1399.0268000000001</v>
      </c>
      <c r="C576" t="s">
        <v>6</v>
      </c>
      <c r="D576" t="s">
        <v>5</v>
      </c>
      <c r="E576" s="1">
        <f t="shared" si="16"/>
        <v>2977.7983000000004</v>
      </c>
      <c r="F576">
        <f t="shared" si="17"/>
        <v>3</v>
      </c>
      <c r="H576" s="1"/>
    </row>
    <row r="577" spans="1:8">
      <c r="A577" s="1">
        <v>1744.8694</v>
      </c>
      <c r="B577" s="1">
        <v>1439.8516999999999</v>
      </c>
      <c r="C577" t="s">
        <v>6</v>
      </c>
      <c r="D577" t="s">
        <v>7</v>
      </c>
      <c r="E577" s="1">
        <f t="shared" si="16"/>
        <v>3184.7210999999998</v>
      </c>
      <c r="F577">
        <f t="shared" si="17"/>
        <v>3</v>
      </c>
      <c r="H577" s="1"/>
    </row>
    <row r="578" spans="1:8">
      <c r="A578" s="1">
        <v>1667.4418000000001</v>
      </c>
      <c r="B578" s="1">
        <v>1812.4186999999999</v>
      </c>
      <c r="C578" t="s">
        <v>6</v>
      </c>
      <c r="D578" t="s">
        <v>7</v>
      </c>
      <c r="E578" s="1">
        <f t="shared" ref="E578:E641" si="18">A578+B578</f>
        <v>3479.8604999999998</v>
      </c>
      <c r="F578">
        <f t="shared" ref="F578:F641" si="19">IF(E578 &lt; 1200, 1, IF(E578 &lt;2400, 2, IF(E578 &lt; 3600, 3, IF(E578 &lt; 4800, 4, 5))))</f>
        <v>3</v>
      </c>
      <c r="H578" s="1"/>
    </row>
    <row r="579" spans="1:8">
      <c r="A579" s="1">
        <v>1572.3551</v>
      </c>
      <c r="B579" s="1">
        <v>1306.5806</v>
      </c>
      <c r="C579" t="s">
        <v>6</v>
      </c>
      <c r="D579" t="s">
        <v>7</v>
      </c>
      <c r="E579" s="1">
        <f t="shared" si="18"/>
        <v>2878.9357</v>
      </c>
      <c r="F579">
        <f t="shared" si="19"/>
        <v>3</v>
      </c>
      <c r="H579" s="1"/>
    </row>
    <row r="580" spans="1:8">
      <c r="A580" s="1">
        <v>1693.6542999999999</v>
      </c>
      <c r="B580" s="1">
        <v>1436.4263000000001</v>
      </c>
      <c r="C580" t="s">
        <v>6</v>
      </c>
      <c r="D580" t="s">
        <v>7</v>
      </c>
      <c r="E580" s="1">
        <f t="shared" si="18"/>
        <v>3130.0806000000002</v>
      </c>
      <c r="F580">
        <f t="shared" si="19"/>
        <v>3</v>
      </c>
      <c r="H580" s="1"/>
    </row>
    <row r="581" spans="1:8">
      <c r="A581" s="1">
        <v>1733.9746</v>
      </c>
      <c r="B581" s="1">
        <v>1596.0499</v>
      </c>
      <c r="C581" t="s">
        <v>6</v>
      </c>
      <c r="D581" t="s">
        <v>7</v>
      </c>
      <c r="E581" s="1">
        <f t="shared" si="18"/>
        <v>3330.0245</v>
      </c>
      <c r="F581">
        <f t="shared" si="19"/>
        <v>3</v>
      </c>
      <c r="H581" s="1"/>
    </row>
    <row r="582" spans="1:8">
      <c r="A582" s="1">
        <v>1753.8332</v>
      </c>
      <c r="B582" s="1">
        <v>1456.8859</v>
      </c>
      <c r="C582" t="s">
        <v>6</v>
      </c>
      <c r="D582" t="s">
        <v>7</v>
      </c>
      <c r="E582" s="1">
        <f t="shared" si="18"/>
        <v>3210.7191000000003</v>
      </c>
      <c r="F582">
        <f t="shared" si="19"/>
        <v>3</v>
      </c>
      <c r="H582" s="1"/>
    </row>
    <row r="583" spans="1:8">
      <c r="A583" s="1">
        <v>1707.6493</v>
      </c>
      <c r="B583" s="1">
        <v>1059.2771</v>
      </c>
      <c r="C583" t="s">
        <v>4</v>
      </c>
      <c r="D583" t="s">
        <v>7</v>
      </c>
      <c r="E583" s="1">
        <f t="shared" si="18"/>
        <v>2766.9264000000003</v>
      </c>
      <c r="F583">
        <f t="shared" si="19"/>
        <v>3</v>
      </c>
      <c r="H583" s="1"/>
    </row>
    <row r="584" spans="1:8">
      <c r="A584" s="1">
        <v>1724.9561000000001</v>
      </c>
      <c r="B584" s="1">
        <v>1745.1284000000001</v>
      </c>
      <c r="C584" t="s">
        <v>4</v>
      </c>
      <c r="D584" t="s">
        <v>7</v>
      </c>
      <c r="E584" s="1">
        <f t="shared" si="18"/>
        <v>3470.0844999999999</v>
      </c>
      <c r="F584">
        <f t="shared" si="19"/>
        <v>3</v>
      </c>
      <c r="H584" s="1"/>
    </row>
    <row r="585" spans="1:8">
      <c r="A585" s="1">
        <v>1801.6750999999999</v>
      </c>
      <c r="B585" s="1">
        <v>1365.9324999999999</v>
      </c>
      <c r="C585" t="s">
        <v>6</v>
      </c>
      <c r="D585" t="s">
        <v>7</v>
      </c>
      <c r="E585" s="1">
        <f t="shared" si="18"/>
        <v>3167.6075999999998</v>
      </c>
      <c r="F585">
        <f t="shared" si="19"/>
        <v>3</v>
      </c>
      <c r="H585" s="1"/>
    </row>
    <row r="586" spans="1:8">
      <c r="A586" s="1">
        <v>1721.0223000000001</v>
      </c>
      <c r="B586" s="1">
        <v>1507.9828</v>
      </c>
      <c r="C586" t="s">
        <v>4</v>
      </c>
      <c r="D586" t="s">
        <v>7</v>
      </c>
      <c r="E586" s="1">
        <f t="shared" si="18"/>
        <v>3229.0051000000003</v>
      </c>
      <c r="F586">
        <f t="shared" si="19"/>
        <v>3</v>
      </c>
      <c r="H586" s="1"/>
    </row>
    <row r="587" spans="1:8">
      <c r="A587" s="1">
        <v>1628.4793999999999</v>
      </c>
      <c r="B587" s="1">
        <v>1558.1841999999999</v>
      </c>
      <c r="C587" t="s">
        <v>6</v>
      </c>
      <c r="D587" t="s">
        <v>7</v>
      </c>
      <c r="E587" s="1">
        <f t="shared" si="18"/>
        <v>3186.6635999999999</v>
      </c>
      <c r="F587">
        <f t="shared" si="19"/>
        <v>3</v>
      </c>
      <c r="H587" s="1"/>
    </row>
    <row r="588" spans="1:8">
      <c r="A588" s="1">
        <v>1837.4006999999999</v>
      </c>
      <c r="B588" s="1">
        <v>1661.5762</v>
      </c>
      <c r="C588" t="s">
        <v>6</v>
      </c>
      <c r="D588" t="s">
        <v>5</v>
      </c>
      <c r="E588" s="1">
        <f t="shared" si="18"/>
        <v>3498.9768999999997</v>
      </c>
      <c r="F588">
        <f t="shared" si="19"/>
        <v>3</v>
      </c>
      <c r="H588" s="1"/>
    </row>
    <row r="589" spans="1:8">
      <c r="A589" s="1">
        <v>1737.4706000000001</v>
      </c>
      <c r="B589" s="1">
        <v>1604.7317</v>
      </c>
      <c r="C589" t="s">
        <v>6</v>
      </c>
      <c r="D589" t="s">
        <v>5</v>
      </c>
      <c r="E589" s="1">
        <f t="shared" si="18"/>
        <v>3342.2022999999999</v>
      </c>
      <c r="F589">
        <f t="shared" si="19"/>
        <v>3</v>
      </c>
      <c r="H589" s="1"/>
    </row>
    <row r="590" spans="1:8">
      <c r="A590" s="1">
        <v>1676.7719999999999</v>
      </c>
      <c r="B590" s="1">
        <v>1319.6319000000001</v>
      </c>
      <c r="C590" t="s">
        <v>6</v>
      </c>
      <c r="D590" t="s">
        <v>7</v>
      </c>
      <c r="E590" s="1">
        <f t="shared" si="18"/>
        <v>2996.4039000000002</v>
      </c>
      <c r="F590">
        <f t="shared" si="19"/>
        <v>3</v>
      </c>
      <c r="H590" s="1"/>
    </row>
    <row r="591" spans="1:8">
      <c r="A591" s="1">
        <v>1713.5165</v>
      </c>
      <c r="B591" s="1">
        <v>1608.3323</v>
      </c>
      <c r="C591" t="s">
        <v>6</v>
      </c>
      <c r="D591" t="s">
        <v>7</v>
      </c>
      <c r="E591" s="1">
        <f t="shared" si="18"/>
        <v>3321.8487999999998</v>
      </c>
      <c r="F591">
        <f t="shared" si="19"/>
        <v>3</v>
      </c>
      <c r="H591" s="1"/>
    </row>
    <row r="592" spans="1:8">
      <c r="A592" s="1">
        <v>1801.1068</v>
      </c>
      <c r="B592" s="1">
        <v>1591.3616999999999</v>
      </c>
      <c r="C592" t="s">
        <v>6</v>
      </c>
      <c r="D592" t="s">
        <v>7</v>
      </c>
      <c r="E592" s="1">
        <f t="shared" si="18"/>
        <v>3392.4684999999999</v>
      </c>
      <c r="F592">
        <f t="shared" si="19"/>
        <v>3</v>
      </c>
      <c r="H592" s="1"/>
    </row>
    <row r="593" spans="1:8">
      <c r="A593" s="1">
        <v>1783.7256</v>
      </c>
      <c r="B593" s="1">
        <v>1402.32</v>
      </c>
      <c r="C593" t="s">
        <v>6</v>
      </c>
      <c r="D593" t="s">
        <v>5</v>
      </c>
      <c r="E593" s="1">
        <f t="shared" si="18"/>
        <v>3186.0455999999999</v>
      </c>
      <c r="F593">
        <f t="shared" si="19"/>
        <v>3</v>
      </c>
      <c r="H593" s="1"/>
    </row>
    <row r="594" spans="1:8">
      <c r="A594" s="1">
        <v>1790.8258000000001</v>
      </c>
      <c r="B594" s="1">
        <v>1507.7054000000001</v>
      </c>
      <c r="C594" t="s">
        <v>6</v>
      </c>
      <c r="D594" t="s">
        <v>7</v>
      </c>
      <c r="E594" s="1">
        <f t="shared" si="18"/>
        <v>3298.5312000000004</v>
      </c>
      <c r="F594">
        <f t="shared" si="19"/>
        <v>3</v>
      </c>
      <c r="H594" s="1"/>
    </row>
    <row r="595" spans="1:8">
      <c r="A595" s="1">
        <v>1672.6657</v>
      </c>
      <c r="B595" s="1">
        <v>1436.8409999999999</v>
      </c>
      <c r="C595" t="s">
        <v>6</v>
      </c>
      <c r="D595" t="s">
        <v>7</v>
      </c>
      <c r="E595" s="1">
        <f t="shared" si="18"/>
        <v>3109.5066999999999</v>
      </c>
      <c r="F595">
        <f t="shared" si="19"/>
        <v>3</v>
      </c>
      <c r="H595" s="1"/>
    </row>
    <row r="596" spans="1:8">
      <c r="A596" s="1">
        <v>1649.9382000000001</v>
      </c>
      <c r="B596" s="1">
        <v>1614.6952000000001</v>
      </c>
      <c r="C596" t="s">
        <v>6</v>
      </c>
      <c r="D596" t="s">
        <v>7</v>
      </c>
      <c r="E596" s="1">
        <f t="shared" si="18"/>
        <v>3264.6334000000002</v>
      </c>
      <c r="F596">
        <f t="shared" si="19"/>
        <v>3</v>
      </c>
      <c r="H596" s="1"/>
    </row>
    <row r="597" spans="1:8">
      <c r="A597" s="1">
        <v>1552.3224</v>
      </c>
      <c r="B597" s="1">
        <v>1215.0063</v>
      </c>
      <c r="C597" t="s">
        <v>6</v>
      </c>
      <c r="D597" t="s">
        <v>5</v>
      </c>
      <c r="E597" s="1">
        <f t="shared" si="18"/>
        <v>2767.3287</v>
      </c>
      <c r="F597">
        <f t="shared" si="19"/>
        <v>3</v>
      </c>
      <c r="H597" s="1"/>
    </row>
    <row r="598" spans="1:8">
      <c r="A598" s="1">
        <v>1711.6261</v>
      </c>
      <c r="B598" s="1">
        <v>1519.8617999999999</v>
      </c>
      <c r="C598" t="s">
        <v>6</v>
      </c>
      <c r="D598" t="s">
        <v>7</v>
      </c>
      <c r="E598" s="1">
        <f t="shared" si="18"/>
        <v>3231.4879000000001</v>
      </c>
      <c r="F598">
        <f t="shared" si="19"/>
        <v>3</v>
      </c>
      <c r="H598" s="1"/>
    </row>
    <row r="599" spans="1:8">
      <c r="A599" s="1">
        <v>1614.0748000000001</v>
      </c>
      <c r="B599" s="1">
        <v>1501.3131000000001</v>
      </c>
      <c r="C599" t="s">
        <v>6</v>
      </c>
      <c r="D599" t="s">
        <v>5</v>
      </c>
      <c r="E599" s="1">
        <f t="shared" si="18"/>
        <v>3115.3879000000002</v>
      </c>
      <c r="F599">
        <f t="shared" si="19"/>
        <v>3</v>
      </c>
      <c r="H599" s="1"/>
    </row>
    <row r="600" spans="1:8">
      <c r="A600" s="1">
        <v>1600.6217999999999</v>
      </c>
      <c r="B600" s="1">
        <v>1397.7342000000001</v>
      </c>
      <c r="C600" t="s">
        <v>4</v>
      </c>
      <c r="D600" t="s">
        <v>7</v>
      </c>
      <c r="E600" s="1">
        <f t="shared" si="18"/>
        <v>2998.3559999999998</v>
      </c>
      <c r="F600">
        <f t="shared" si="19"/>
        <v>3</v>
      </c>
      <c r="H600" s="1"/>
    </row>
    <row r="601" spans="1:8">
      <c r="A601" s="1">
        <v>1713.4290000000001</v>
      </c>
      <c r="B601" s="1">
        <v>1626.9092000000001</v>
      </c>
      <c r="C601" t="s">
        <v>6</v>
      </c>
      <c r="D601" t="s">
        <v>7</v>
      </c>
      <c r="E601" s="1">
        <f t="shared" si="18"/>
        <v>3340.3382000000001</v>
      </c>
      <c r="F601">
        <f t="shared" si="19"/>
        <v>3</v>
      </c>
      <c r="H601" s="1"/>
    </row>
    <row r="602" spans="1:8">
      <c r="A602" s="1">
        <v>1631.7945999999999</v>
      </c>
      <c r="B602" s="1">
        <v>1357.3552</v>
      </c>
      <c r="C602" t="s">
        <v>4</v>
      </c>
      <c r="D602" t="s">
        <v>7</v>
      </c>
      <c r="E602" s="1">
        <f t="shared" si="18"/>
        <v>2989.1498000000001</v>
      </c>
      <c r="F602">
        <f t="shared" si="19"/>
        <v>3</v>
      </c>
      <c r="H602" s="1"/>
    </row>
    <row r="603" spans="1:8">
      <c r="A603" s="1">
        <v>1660.7755999999999</v>
      </c>
      <c r="B603" s="1">
        <v>1703.3327999999999</v>
      </c>
      <c r="C603" t="s">
        <v>4</v>
      </c>
      <c r="D603" t="s">
        <v>7</v>
      </c>
      <c r="E603" s="1">
        <f t="shared" si="18"/>
        <v>3364.1084000000001</v>
      </c>
      <c r="F603">
        <f t="shared" si="19"/>
        <v>3</v>
      </c>
      <c r="H603" s="1"/>
    </row>
    <row r="604" spans="1:8">
      <c r="A604" s="1">
        <v>1759.501</v>
      </c>
      <c r="B604" s="1">
        <v>1565.6641</v>
      </c>
      <c r="C604" t="s">
        <v>6</v>
      </c>
      <c r="D604" t="s">
        <v>5</v>
      </c>
      <c r="E604" s="1">
        <f t="shared" si="18"/>
        <v>3325.1651000000002</v>
      </c>
      <c r="F604">
        <f t="shared" si="19"/>
        <v>3</v>
      </c>
      <c r="H604" s="1"/>
    </row>
    <row r="605" spans="1:8">
      <c r="A605" s="1">
        <v>1773.0360000000001</v>
      </c>
      <c r="B605" s="1">
        <v>1457.2179000000001</v>
      </c>
      <c r="C605" t="s">
        <v>4</v>
      </c>
      <c r="D605" t="s">
        <v>7</v>
      </c>
      <c r="E605" s="1">
        <f t="shared" si="18"/>
        <v>3230.2539000000002</v>
      </c>
      <c r="F605">
        <f t="shared" si="19"/>
        <v>3</v>
      </c>
      <c r="H605" s="1"/>
    </row>
    <row r="606" spans="1:8">
      <c r="A606" s="1">
        <v>1630.8114</v>
      </c>
      <c r="B606" s="1">
        <v>1320.1460999999999</v>
      </c>
      <c r="C606" t="s">
        <v>4</v>
      </c>
      <c r="D606" t="s">
        <v>5</v>
      </c>
      <c r="E606" s="1">
        <f t="shared" si="18"/>
        <v>2950.9575</v>
      </c>
      <c r="F606">
        <f t="shared" si="19"/>
        <v>3</v>
      </c>
      <c r="H606" s="1"/>
    </row>
    <row r="607" spans="1:8">
      <c r="A607" s="1">
        <v>1830.922</v>
      </c>
      <c r="B607" s="1">
        <v>1596.1648</v>
      </c>
      <c r="C607" t="s">
        <v>6</v>
      </c>
      <c r="D607" t="s">
        <v>7</v>
      </c>
      <c r="E607" s="1">
        <f t="shared" si="18"/>
        <v>3427.0868</v>
      </c>
      <c r="F607">
        <f t="shared" si="19"/>
        <v>3</v>
      </c>
      <c r="H607" s="1"/>
    </row>
    <row r="608" spans="1:8">
      <c r="A608" s="1">
        <v>1772.6547</v>
      </c>
      <c r="B608" s="1">
        <v>1514.5518999999999</v>
      </c>
      <c r="C608" t="s">
        <v>6</v>
      </c>
      <c r="D608" t="s">
        <v>7</v>
      </c>
      <c r="E608" s="1">
        <f t="shared" si="18"/>
        <v>3287.2066</v>
      </c>
      <c r="F608">
        <f t="shared" si="19"/>
        <v>3</v>
      </c>
      <c r="H608" s="1"/>
    </row>
    <row r="609" spans="1:8">
      <c r="A609" s="1">
        <v>1832.298</v>
      </c>
      <c r="B609" s="1">
        <v>1588.4321</v>
      </c>
      <c r="C609" t="s">
        <v>6</v>
      </c>
      <c r="D609" t="s">
        <v>7</v>
      </c>
      <c r="E609" s="1">
        <f t="shared" si="18"/>
        <v>3420.7300999999998</v>
      </c>
      <c r="F609">
        <f t="shared" si="19"/>
        <v>3</v>
      </c>
      <c r="H609" s="1"/>
    </row>
    <row r="610" spans="1:8">
      <c r="A610" s="1">
        <v>1713.8816999999999</v>
      </c>
      <c r="B610" s="1">
        <v>1738.5119999999999</v>
      </c>
      <c r="C610" t="s">
        <v>6</v>
      </c>
      <c r="D610" t="s">
        <v>7</v>
      </c>
      <c r="E610" s="1">
        <f t="shared" si="18"/>
        <v>3452.3936999999996</v>
      </c>
      <c r="F610">
        <f t="shared" si="19"/>
        <v>3</v>
      </c>
      <c r="H610" s="1"/>
    </row>
    <row r="611" spans="1:8">
      <c r="A611" s="1">
        <v>1763.4242999999999</v>
      </c>
      <c r="B611" s="1">
        <v>1461.1566</v>
      </c>
      <c r="C611" t="s">
        <v>6</v>
      </c>
      <c r="D611" t="s">
        <v>7</v>
      </c>
      <c r="E611" s="1">
        <f t="shared" si="18"/>
        <v>3224.5808999999999</v>
      </c>
      <c r="F611">
        <f t="shared" si="19"/>
        <v>3</v>
      </c>
      <c r="H611" s="1"/>
    </row>
    <row r="612" spans="1:8">
      <c r="A612" s="1">
        <v>1663.9836</v>
      </c>
      <c r="B612" s="1">
        <v>1897.8770999999999</v>
      </c>
      <c r="C612" t="s">
        <v>6</v>
      </c>
      <c r="D612" t="s">
        <v>5</v>
      </c>
      <c r="E612" s="1">
        <f t="shared" si="18"/>
        <v>3561.8607000000002</v>
      </c>
      <c r="F612">
        <f t="shared" si="19"/>
        <v>3</v>
      </c>
      <c r="H612" s="1"/>
    </row>
    <row r="613" spans="1:8">
      <c r="A613" s="1">
        <v>1686.087</v>
      </c>
      <c r="B613" s="1">
        <v>1613.7764</v>
      </c>
      <c r="C613" t="s">
        <v>6</v>
      </c>
      <c r="D613" t="s">
        <v>7</v>
      </c>
      <c r="E613" s="1">
        <f t="shared" si="18"/>
        <v>3299.8634000000002</v>
      </c>
      <c r="F613">
        <f t="shared" si="19"/>
        <v>3</v>
      </c>
      <c r="H613" s="1"/>
    </row>
    <row r="614" spans="1:8">
      <c r="A614" s="1">
        <v>1670.5707</v>
      </c>
      <c r="B614" s="1">
        <v>1270.0746999999999</v>
      </c>
      <c r="C614" t="s">
        <v>4</v>
      </c>
      <c r="D614" t="s">
        <v>5</v>
      </c>
      <c r="E614" s="1">
        <f t="shared" si="18"/>
        <v>2940.6453999999999</v>
      </c>
      <c r="F614">
        <f t="shared" si="19"/>
        <v>3</v>
      </c>
      <c r="H614" s="1"/>
    </row>
    <row r="615" spans="1:8">
      <c r="A615" s="1">
        <v>1705.4438</v>
      </c>
      <c r="B615" s="1">
        <v>1848.8661</v>
      </c>
      <c r="C615" t="s">
        <v>4</v>
      </c>
      <c r="D615" t="s">
        <v>5</v>
      </c>
      <c r="E615" s="1">
        <f t="shared" si="18"/>
        <v>3554.3099000000002</v>
      </c>
      <c r="F615">
        <f t="shared" si="19"/>
        <v>3</v>
      </c>
      <c r="H615" s="1"/>
    </row>
    <row r="616" spans="1:8">
      <c r="A616" s="1">
        <v>1634.8955000000001</v>
      </c>
      <c r="B616" s="1">
        <v>1572.8234</v>
      </c>
      <c r="C616" t="s">
        <v>6</v>
      </c>
      <c r="D616" t="s">
        <v>5</v>
      </c>
      <c r="E616" s="1">
        <f t="shared" si="18"/>
        <v>3207.7188999999998</v>
      </c>
      <c r="F616">
        <f t="shared" si="19"/>
        <v>3</v>
      </c>
      <c r="H616" s="1"/>
    </row>
    <row r="617" spans="1:8">
      <c r="A617" s="1">
        <v>1795.9460999999999</v>
      </c>
      <c r="B617" s="1">
        <v>1415.5141000000001</v>
      </c>
      <c r="C617" t="s">
        <v>6</v>
      </c>
      <c r="D617" t="s">
        <v>5</v>
      </c>
      <c r="E617" s="1">
        <f t="shared" si="18"/>
        <v>3211.4602</v>
      </c>
      <c r="F617">
        <f t="shared" si="19"/>
        <v>3</v>
      </c>
      <c r="H617" s="1"/>
    </row>
    <row r="618" spans="1:8">
      <c r="A618" s="1">
        <v>1730.828</v>
      </c>
      <c r="B618" s="1">
        <v>1442.2162000000001</v>
      </c>
      <c r="C618" t="s">
        <v>6</v>
      </c>
      <c r="D618" t="s">
        <v>5</v>
      </c>
      <c r="E618" s="1">
        <f t="shared" si="18"/>
        <v>3173.0442000000003</v>
      </c>
      <c r="F618">
        <f t="shared" si="19"/>
        <v>3</v>
      </c>
      <c r="H618" s="1"/>
    </row>
    <row r="619" spans="1:8">
      <c r="A619" s="1">
        <v>1848.6357</v>
      </c>
      <c r="B619" s="1">
        <v>1578.5377000000001</v>
      </c>
      <c r="C619" t="s">
        <v>4</v>
      </c>
      <c r="D619" t="s">
        <v>5</v>
      </c>
      <c r="E619" s="1">
        <f t="shared" si="18"/>
        <v>3427.1734000000001</v>
      </c>
      <c r="F619">
        <f t="shared" si="19"/>
        <v>3</v>
      </c>
      <c r="H619" s="1"/>
    </row>
    <row r="620" spans="1:8">
      <c r="A620" s="1">
        <v>1306.5293999999999</v>
      </c>
      <c r="B620" s="1">
        <v>1992.0518999999999</v>
      </c>
      <c r="C620" t="s">
        <v>4</v>
      </c>
      <c r="D620" t="s">
        <v>5</v>
      </c>
      <c r="E620" s="1">
        <f t="shared" si="18"/>
        <v>3298.5812999999998</v>
      </c>
      <c r="F620">
        <f t="shared" si="19"/>
        <v>3</v>
      </c>
      <c r="H620" s="1"/>
    </row>
    <row r="621" spans="1:8">
      <c r="A621" s="1">
        <v>1217.1907000000001</v>
      </c>
      <c r="B621" s="1">
        <v>1215.5925</v>
      </c>
      <c r="C621" t="s">
        <v>6</v>
      </c>
      <c r="D621" t="s">
        <v>5</v>
      </c>
      <c r="E621" s="1">
        <f t="shared" si="18"/>
        <v>2432.7831999999999</v>
      </c>
      <c r="F621">
        <f t="shared" si="19"/>
        <v>3</v>
      </c>
      <c r="H621" s="1"/>
    </row>
    <row r="622" spans="1:8">
      <c r="A622" s="1">
        <v>1122.9621999999999</v>
      </c>
      <c r="B622" s="1">
        <v>1554.7464</v>
      </c>
      <c r="C622" t="s">
        <v>4</v>
      </c>
      <c r="D622" t="s">
        <v>5</v>
      </c>
      <c r="E622" s="1">
        <f t="shared" si="18"/>
        <v>2677.7085999999999</v>
      </c>
      <c r="F622">
        <f t="shared" si="19"/>
        <v>3</v>
      </c>
      <c r="H622" s="1"/>
    </row>
    <row r="623" spans="1:8">
      <c r="A623" s="1">
        <v>1215.1224999999999</v>
      </c>
      <c r="B623" s="1">
        <v>1501.0706</v>
      </c>
      <c r="C623" t="s">
        <v>6</v>
      </c>
      <c r="D623" t="s">
        <v>5</v>
      </c>
      <c r="E623" s="1">
        <f t="shared" si="18"/>
        <v>2716.1931</v>
      </c>
      <c r="F623">
        <f t="shared" si="19"/>
        <v>3</v>
      </c>
      <c r="H623" s="1"/>
    </row>
    <row r="624" spans="1:8">
      <c r="A624" s="1">
        <v>1493.2906</v>
      </c>
      <c r="B624" s="1">
        <v>1608.4422</v>
      </c>
      <c r="C624" t="s">
        <v>4</v>
      </c>
      <c r="D624" t="s">
        <v>7</v>
      </c>
      <c r="E624" s="1">
        <f t="shared" si="18"/>
        <v>3101.7327999999998</v>
      </c>
      <c r="F624">
        <f t="shared" si="19"/>
        <v>3</v>
      </c>
      <c r="H624" s="1"/>
    </row>
    <row r="625" spans="1:8">
      <c r="A625" s="1">
        <v>1407.0672999999999</v>
      </c>
      <c r="B625" s="1">
        <v>2208.9380000000001</v>
      </c>
      <c r="C625" t="s">
        <v>6</v>
      </c>
      <c r="D625" t="s">
        <v>5</v>
      </c>
      <c r="E625" s="1">
        <f t="shared" si="18"/>
        <v>3616.0052999999998</v>
      </c>
      <c r="F625">
        <f t="shared" si="19"/>
        <v>4</v>
      </c>
      <c r="H625" s="1"/>
    </row>
    <row r="626" spans="1:8">
      <c r="A626" s="1">
        <v>1667.1365000000001</v>
      </c>
      <c r="B626" s="1">
        <v>1976.0872999999999</v>
      </c>
      <c r="C626" t="s">
        <v>6</v>
      </c>
      <c r="D626" t="s">
        <v>5</v>
      </c>
      <c r="E626" s="1">
        <f t="shared" si="18"/>
        <v>3643.2237999999998</v>
      </c>
      <c r="F626">
        <f t="shared" si="19"/>
        <v>4</v>
      </c>
      <c r="H626" s="1"/>
    </row>
    <row r="627" spans="1:8">
      <c r="A627" s="1">
        <v>1656.5083999999999</v>
      </c>
      <c r="B627" s="1">
        <v>1986.2094</v>
      </c>
      <c r="C627" t="s">
        <v>6</v>
      </c>
      <c r="D627" t="s">
        <v>5</v>
      </c>
      <c r="E627" s="1">
        <f t="shared" si="18"/>
        <v>3642.7177999999999</v>
      </c>
      <c r="F627">
        <f t="shared" si="19"/>
        <v>4</v>
      </c>
      <c r="H627" s="1"/>
    </row>
    <row r="628" spans="1:8">
      <c r="A628" s="1">
        <v>1974.5617999999999</v>
      </c>
      <c r="B628" s="1">
        <v>1990.1369</v>
      </c>
      <c r="C628" t="s">
        <v>6</v>
      </c>
      <c r="D628" t="s">
        <v>5</v>
      </c>
      <c r="E628" s="1">
        <f t="shared" si="18"/>
        <v>3964.6986999999999</v>
      </c>
      <c r="F628">
        <f t="shared" si="19"/>
        <v>4</v>
      </c>
      <c r="H628" s="1"/>
    </row>
    <row r="629" spans="1:8">
      <c r="A629" s="1">
        <v>1930.3113000000001</v>
      </c>
      <c r="B629" s="1">
        <v>1882.0623000000001</v>
      </c>
      <c r="C629" t="s">
        <v>4</v>
      </c>
      <c r="D629" t="s">
        <v>5</v>
      </c>
      <c r="E629" s="1">
        <f t="shared" si="18"/>
        <v>3812.3735999999999</v>
      </c>
      <c r="F629">
        <f t="shared" si="19"/>
        <v>4</v>
      </c>
      <c r="H629" s="1"/>
    </row>
    <row r="630" spans="1:8">
      <c r="A630" s="1">
        <v>2098.9688999999998</v>
      </c>
      <c r="B630" s="1">
        <v>2062.9971</v>
      </c>
      <c r="C630" t="s">
        <v>4</v>
      </c>
      <c r="D630" t="s">
        <v>5</v>
      </c>
      <c r="E630" s="1">
        <f t="shared" si="18"/>
        <v>4161.9660000000003</v>
      </c>
      <c r="F630">
        <f t="shared" si="19"/>
        <v>4</v>
      </c>
      <c r="H630" s="1"/>
    </row>
    <row r="631" spans="1:8">
      <c r="A631" s="1">
        <v>1937.6362999999999</v>
      </c>
      <c r="B631" s="1">
        <v>1966.3749</v>
      </c>
      <c r="C631" t="s">
        <v>4</v>
      </c>
      <c r="D631" t="s">
        <v>5</v>
      </c>
      <c r="E631" s="1">
        <f t="shared" si="18"/>
        <v>3904.0111999999999</v>
      </c>
      <c r="F631">
        <f t="shared" si="19"/>
        <v>4</v>
      </c>
      <c r="H631" s="1"/>
    </row>
    <row r="632" spans="1:8">
      <c r="A632" s="1">
        <v>1694.521</v>
      </c>
      <c r="B632" s="1">
        <v>2043.9321</v>
      </c>
      <c r="C632" t="s">
        <v>6</v>
      </c>
      <c r="D632" t="s">
        <v>5</v>
      </c>
      <c r="E632" s="1">
        <f t="shared" si="18"/>
        <v>3738.4530999999997</v>
      </c>
      <c r="F632">
        <f t="shared" si="19"/>
        <v>4</v>
      </c>
      <c r="H632" s="1"/>
    </row>
    <row r="633" spans="1:8">
      <c r="A633" s="1">
        <v>1873.9606000000001</v>
      </c>
      <c r="B633" s="1">
        <v>1912.7002</v>
      </c>
      <c r="C633" t="s">
        <v>6</v>
      </c>
      <c r="D633" t="s">
        <v>5</v>
      </c>
      <c r="E633" s="1">
        <f t="shared" si="18"/>
        <v>3786.6608000000001</v>
      </c>
      <c r="F633">
        <f t="shared" si="19"/>
        <v>4</v>
      </c>
      <c r="H633" s="1"/>
    </row>
    <row r="634" spans="1:8">
      <c r="A634" s="1">
        <v>2310.3289</v>
      </c>
      <c r="B634" s="1">
        <v>2080.5338999999999</v>
      </c>
      <c r="C634" t="s">
        <v>6</v>
      </c>
      <c r="D634" t="s">
        <v>5</v>
      </c>
      <c r="E634" s="1">
        <f t="shared" si="18"/>
        <v>4390.8627999999999</v>
      </c>
      <c r="F634">
        <f t="shared" si="19"/>
        <v>4</v>
      </c>
      <c r="H634" s="1"/>
    </row>
    <row r="635" spans="1:8">
      <c r="A635" s="1">
        <v>1900.7239999999999</v>
      </c>
      <c r="B635" s="1">
        <v>2006.7192</v>
      </c>
      <c r="C635" t="s">
        <v>6</v>
      </c>
      <c r="D635" t="s">
        <v>5</v>
      </c>
      <c r="E635" s="1">
        <f t="shared" si="18"/>
        <v>3907.4431999999997</v>
      </c>
      <c r="F635">
        <f t="shared" si="19"/>
        <v>4</v>
      </c>
      <c r="H635" s="1"/>
    </row>
    <row r="636" spans="1:8">
      <c r="A636" s="1">
        <v>1752.7925</v>
      </c>
      <c r="B636" s="1">
        <v>1900.1451</v>
      </c>
      <c r="C636" t="s">
        <v>6</v>
      </c>
      <c r="D636" t="s">
        <v>5</v>
      </c>
      <c r="E636" s="1">
        <f t="shared" si="18"/>
        <v>3652.9376000000002</v>
      </c>
      <c r="F636">
        <f t="shared" si="19"/>
        <v>4</v>
      </c>
      <c r="H636" s="1"/>
    </row>
    <row r="637" spans="1:8">
      <c r="A637" s="1">
        <v>1830.8361</v>
      </c>
      <c r="B637" s="1">
        <v>1996.0583999999999</v>
      </c>
      <c r="C637" t="s">
        <v>6</v>
      </c>
      <c r="D637" t="s">
        <v>5</v>
      </c>
      <c r="E637" s="1">
        <f t="shared" si="18"/>
        <v>3826.8944999999999</v>
      </c>
      <c r="F637">
        <f t="shared" si="19"/>
        <v>4</v>
      </c>
      <c r="H637" s="1"/>
    </row>
    <row r="638" spans="1:8">
      <c r="A638" s="1">
        <v>1928.7080000000001</v>
      </c>
      <c r="B638" s="1">
        <v>1881.6405</v>
      </c>
      <c r="C638" t="s">
        <v>6</v>
      </c>
      <c r="D638" t="s">
        <v>5</v>
      </c>
      <c r="E638" s="1">
        <f t="shared" si="18"/>
        <v>3810.3485000000001</v>
      </c>
      <c r="F638">
        <f t="shared" si="19"/>
        <v>4</v>
      </c>
      <c r="H638" s="1"/>
    </row>
    <row r="639" spans="1:8">
      <c r="A639" s="1">
        <v>1959.5307</v>
      </c>
      <c r="B639" s="1">
        <v>2150.0857999999998</v>
      </c>
      <c r="C639" t="s">
        <v>6</v>
      </c>
      <c r="D639" t="s">
        <v>5</v>
      </c>
      <c r="E639" s="1">
        <f t="shared" si="18"/>
        <v>4109.6165000000001</v>
      </c>
      <c r="F639">
        <f t="shared" si="19"/>
        <v>4</v>
      </c>
      <c r="H639" s="1"/>
    </row>
    <row r="640" spans="1:8">
      <c r="A640" s="1">
        <v>1982.7114999999999</v>
      </c>
      <c r="B640" s="1">
        <v>2030.7089000000001</v>
      </c>
      <c r="C640" t="s">
        <v>4</v>
      </c>
      <c r="D640" t="s">
        <v>5</v>
      </c>
      <c r="E640" s="1">
        <f t="shared" si="18"/>
        <v>4013.4204</v>
      </c>
      <c r="F640">
        <f t="shared" si="19"/>
        <v>4</v>
      </c>
      <c r="H640" s="1"/>
    </row>
    <row r="641" spans="1:8">
      <c r="A641" s="1">
        <v>2311.1945000000001</v>
      </c>
      <c r="B641" s="1">
        <v>2068.9490000000001</v>
      </c>
      <c r="C641" t="s">
        <v>6</v>
      </c>
      <c r="D641" t="s">
        <v>5</v>
      </c>
      <c r="E641" s="1">
        <f t="shared" si="18"/>
        <v>4380.1435000000001</v>
      </c>
      <c r="F641">
        <f t="shared" si="19"/>
        <v>4</v>
      </c>
      <c r="H641" s="1"/>
    </row>
    <row r="642" spans="1:8">
      <c r="A642" s="1">
        <v>2206.0311000000002</v>
      </c>
      <c r="B642" s="1">
        <v>2026.575</v>
      </c>
      <c r="C642" t="s">
        <v>4</v>
      </c>
      <c r="D642" t="s">
        <v>5</v>
      </c>
      <c r="E642" s="1">
        <f t="shared" ref="E642:E705" si="20">A642+B642</f>
        <v>4232.6061</v>
      </c>
      <c r="F642">
        <f t="shared" ref="F642:F705" si="21">IF(E642 &lt; 1200, 1, IF(E642 &lt;2400, 2, IF(E642 &lt; 3600, 3, IF(E642 &lt; 4800, 4, 5))))</f>
        <v>4</v>
      </c>
      <c r="H642" s="1"/>
    </row>
    <row r="643" spans="1:8">
      <c r="A643" s="1">
        <v>1773.9944</v>
      </c>
      <c r="B643" s="1">
        <v>1864.0741</v>
      </c>
      <c r="C643" t="s">
        <v>4</v>
      </c>
      <c r="D643" t="s">
        <v>5</v>
      </c>
      <c r="E643" s="1">
        <f t="shared" si="20"/>
        <v>3638.0685000000003</v>
      </c>
      <c r="F643">
        <f t="shared" si="21"/>
        <v>4</v>
      </c>
      <c r="H643" s="1"/>
    </row>
    <row r="644" spans="1:8">
      <c r="A644" s="1">
        <v>1875.9019000000001</v>
      </c>
      <c r="B644" s="1">
        <v>1926.8186000000001</v>
      </c>
      <c r="C644" t="s">
        <v>6</v>
      </c>
      <c r="D644" t="s">
        <v>5</v>
      </c>
      <c r="E644" s="1">
        <f t="shared" si="20"/>
        <v>3802.7205000000004</v>
      </c>
      <c r="F644">
        <f t="shared" si="21"/>
        <v>4</v>
      </c>
      <c r="H644" s="1"/>
    </row>
    <row r="645" spans="1:8">
      <c r="A645" s="1">
        <v>1896.7191</v>
      </c>
      <c r="B645" s="1">
        <v>1938.5808999999999</v>
      </c>
      <c r="C645" t="s">
        <v>4</v>
      </c>
      <c r="D645" t="s">
        <v>5</v>
      </c>
      <c r="E645" s="1">
        <f t="shared" si="20"/>
        <v>3835.3</v>
      </c>
      <c r="F645">
        <f t="shared" si="21"/>
        <v>4</v>
      </c>
      <c r="H645" s="1"/>
    </row>
    <row r="646" spans="1:8">
      <c r="A646" s="1">
        <v>2382.4866000000002</v>
      </c>
      <c r="B646" s="1">
        <v>1555.9969000000001</v>
      </c>
      <c r="C646" t="s">
        <v>6</v>
      </c>
      <c r="D646" t="s">
        <v>5</v>
      </c>
      <c r="E646" s="1">
        <f t="shared" si="20"/>
        <v>3938.4835000000003</v>
      </c>
      <c r="F646">
        <f t="shared" si="21"/>
        <v>4</v>
      </c>
      <c r="H646" s="1"/>
    </row>
    <row r="647" spans="1:8">
      <c r="A647" s="1">
        <v>2230.5569</v>
      </c>
      <c r="B647" s="1">
        <v>1499.4697000000001</v>
      </c>
      <c r="C647" t="s">
        <v>6</v>
      </c>
      <c r="D647" t="s">
        <v>5</v>
      </c>
      <c r="E647" s="1">
        <f t="shared" si="20"/>
        <v>3730.0266000000001</v>
      </c>
      <c r="F647">
        <f t="shared" si="21"/>
        <v>4</v>
      </c>
      <c r="H647" s="1"/>
    </row>
    <row r="648" spans="1:8">
      <c r="A648" s="1">
        <v>2322.8892999999998</v>
      </c>
      <c r="B648" s="1">
        <v>1459.2121</v>
      </c>
      <c r="C648" t="s">
        <v>6</v>
      </c>
      <c r="D648" t="s">
        <v>5</v>
      </c>
      <c r="E648" s="1">
        <f t="shared" si="20"/>
        <v>3782.1013999999996</v>
      </c>
      <c r="F648">
        <f t="shared" si="21"/>
        <v>4</v>
      </c>
      <c r="H648" s="1"/>
    </row>
    <row r="649" spans="1:8">
      <c r="A649" s="1">
        <v>2328.4036999999998</v>
      </c>
      <c r="B649" s="1">
        <v>1570.4576999999999</v>
      </c>
      <c r="C649" t="s">
        <v>6</v>
      </c>
      <c r="D649" t="s">
        <v>5</v>
      </c>
      <c r="E649" s="1">
        <f t="shared" si="20"/>
        <v>3898.8613999999998</v>
      </c>
      <c r="F649">
        <f t="shared" si="21"/>
        <v>4</v>
      </c>
      <c r="H649" s="1"/>
    </row>
    <row r="650" spans="1:8">
      <c r="A650" s="1">
        <v>2143.5880000000002</v>
      </c>
      <c r="B650" s="1">
        <v>1485.3903</v>
      </c>
      <c r="C650" t="s">
        <v>6</v>
      </c>
      <c r="D650" t="s">
        <v>5</v>
      </c>
      <c r="E650" s="1">
        <f t="shared" si="20"/>
        <v>3628.9783000000002</v>
      </c>
      <c r="F650">
        <f t="shared" si="21"/>
        <v>4</v>
      </c>
      <c r="H650" s="1"/>
    </row>
    <row r="651" spans="1:8">
      <c r="A651" s="1">
        <v>2179.4072999999999</v>
      </c>
      <c r="B651" s="1">
        <v>1734.4425000000001</v>
      </c>
      <c r="C651" t="s">
        <v>6</v>
      </c>
      <c r="D651" t="s">
        <v>5</v>
      </c>
      <c r="E651" s="1">
        <f t="shared" si="20"/>
        <v>3913.8498</v>
      </c>
      <c r="F651">
        <f t="shared" si="21"/>
        <v>4</v>
      </c>
      <c r="H651" s="1"/>
    </row>
    <row r="652" spans="1:8">
      <c r="A652" s="1">
        <v>2422.2179000000001</v>
      </c>
      <c r="B652" s="1">
        <v>1516.7687000000001</v>
      </c>
      <c r="C652" t="s">
        <v>6</v>
      </c>
      <c r="D652" t="s">
        <v>5</v>
      </c>
      <c r="E652" s="1">
        <f t="shared" si="20"/>
        <v>3938.9866000000002</v>
      </c>
      <c r="F652">
        <f t="shared" si="21"/>
        <v>4</v>
      </c>
      <c r="H652" s="1"/>
    </row>
    <row r="653" spans="1:8">
      <c r="A653" s="1">
        <v>2432.2575999999999</v>
      </c>
      <c r="B653" s="1">
        <v>1351.2846</v>
      </c>
      <c r="C653" t="s">
        <v>6</v>
      </c>
      <c r="D653" t="s">
        <v>5</v>
      </c>
      <c r="E653" s="1">
        <f t="shared" si="20"/>
        <v>3783.5421999999999</v>
      </c>
      <c r="F653">
        <f t="shared" si="21"/>
        <v>4</v>
      </c>
      <c r="H653" s="1"/>
    </row>
    <row r="654" spans="1:8">
      <c r="A654" s="1">
        <v>2313.3040000000001</v>
      </c>
      <c r="B654" s="1">
        <v>1623.6294</v>
      </c>
      <c r="C654" t="s">
        <v>6</v>
      </c>
      <c r="D654" t="s">
        <v>5</v>
      </c>
      <c r="E654" s="1">
        <f t="shared" si="20"/>
        <v>3936.9333999999999</v>
      </c>
      <c r="F654">
        <f t="shared" si="21"/>
        <v>4</v>
      </c>
      <c r="H654" s="1"/>
    </row>
    <row r="655" spans="1:8">
      <c r="A655" s="1">
        <v>2332.5753</v>
      </c>
      <c r="B655" s="1">
        <v>1508.1494</v>
      </c>
      <c r="C655" t="s">
        <v>6</v>
      </c>
      <c r="D655" t="s">
        <v>5</v>
      </c>
      <c r="E655" s="1">
        <f t="shared" si="20"/>
        <v>3840.7246999999998</v>
      </c>
      <c r="F655">
        <f t="shared" si="21"/>
        <v>4</v>
      </c>
      <c r="H655" s="1"/>
    </row>
    <row r="656" spans="1:8">
      <c r="A656" s="1">
        <v>2366.5408000000002</v>
      </c>
      <c r="B656" s="1">
        <v>1517.0703000000001</v>
      </c>
      <c r="C656" t="s">
        <v>6</v>
      </c>
      <c r="D656" t="s">
        <v>5</v>
      </c>
      <c r="E656" s="1">
        <f t="shared" si="20"/>
        <v>3883.6111000000001</v>
      </c>
      <c r="F656">
        <f t="shared" si="21"/>
        <v>4</v>
      </c>
      <c r="H656" s="1"/>
    </row>
    <row r="657" spans="1:8">
      <c r="A657" s="1">
        <v>2402.1271999999999</v>
      </c>
      <c r="B657" s="1">
        <v>1227.6256000000001</v>
      </c>
      <c r="C657" t="s">
        <v>6</v>
      </c>
      <c r="D657" t="s">
        <v>5</v>
      </c>
      <c r="E657" s="1">
        <f t="shared" si="20"/>
        <v>3629.7528000000002</v>
      </c>
      <c r="F657">
        <f t="shared" si="21"/>
        <v>4</v>
      </c>
      <c r="H657" s="1"/>
    </row>
    <row r="658" spans="1:8">
      <c r="A658" s="1">
        <v>2133.0050999999999</v>
      </c>
      <c r="B658" s="1">
        <v>1486.4567999999999</v>
      </c>
      <c r="C658" t="s">
        <v>4</v>
      </c>
      <c r="D658" t="s">
        <v>5</v>
      </c>
      <c r="E658" s="1">
        <f t="shared" si="20"/>
        <v>3619.4618999999998</v>
      </c>
      <c r="F658">
        <f t="shared" si="21"/>
        <v>4</v>
      </c>
      <c r="H658" s="1"/>
    </row>
    <row r="659" spans="1:8">
      <c r="A659" s="1">
        <v>2391.2869999999998</v>
      </c>
      <c r="B659" s="1">
        <v>1480.1586</v>
      </c>
      <c r="C659" t="s">
        <v>6</v>
      </c>
      <c r="D659" t="s">
        <v>5</v>
      </c>
      <c r="E659" s="1">
        <f t="shared" si="20"/>
        <v>3871.4456</v>
      </c>
      <c r="F659">
        <f t="shared" si="21"/>
        <v>4</v>
      </c>
      <c r="H659" s="1"/>
    </row>
    <row r="660" spans="1:8">
      <c r="A660" s="1">
        <v>2300.2238000000002</v>
      </c>
      <c r="B660" s="1">
        <v>1664.9982</v>
      </c>
      <c r="C660" t="s">
        <v>4</v>
      </c>
      <c r="D660" t="s">
        <v>7</v>
      </c>
      <c r="E660" s="1">
        <f t="shared" si="20"/>
        <v>3965.2220000000002</v>
      </c>
      <c r="F660">
        <f t="shared" si="21"/>
        <v>4</v>
      </c>
      <c r="H660" s="1"/>
    </row>
    <row r="661" spans="1:8">
      <c r="A661" s="1">
        <v>2430.5574999999999</v>
      </c>
      <c r="B661" s="1">
        <v>1620.7237</v>
      </c>
      <c r="C661" t="s">
        <v>4</v>
      </c>
      <c r="D661" t="s">
        <v>7</v>
      </c>
      <c r="E661" s="1">
        <f t="shared" si="20"/>
        <v>4051.2811999999999</v>
      </c>
      <c r="F661">
        <f t="shared" si="21"/>
        <v>4</v>
      </c>
      <c r="H661" s="1"/>
    </row>
    <row r="662" spans="1:8">
      <c r="A662" s="1">
        <v>2348.3224</v>
      </c>
      <c r="B662" s="1">
        <v>1419.2234000000001</v>
      </c>
      <c r="C662" t="s">
        <v>4</v>
      </c>
      <c r="D662" t="s">
        <v>5</v>
      </c>
      <c r="E662" s="1">
        <f t="shared" si="20"/>
        <v>3767.5457999999999</v>
      </c>
      <c r="F662">
        <f t="shared" si="21"/>
        <v>4</v>
      </c>
      <c r="H662" s="1"/>
    </row>
    <row r="663" spans="1:8">
      <c r="A663" s="1">
        <v>2285.7460000000001</v>
      </c>
      <c r="B663" s="1">
        <v>1784.278</v>
      </c>
      <c r="C663" t="s">
        <v>4</v>
      </c>
      <c r="D663" t="s">
        <v>5</v>
      </c>
      <c r="E663" s="1">
        <f t="shared" si="20"/>
        <v>4070.0240000000003</v>
      </c>
      <c r="F663">
        <f t="shared" si="21"/>
        <v>4</v>
      </c>
      <c r="H663" s="1"/>
    </row>
    <row r="664" spans="1:8">
      <c r="A664" s="1">
        <v>2245.9515999999999</v>
      </c>
      <c r="B664" s="1">
        <v>1430.2635</v>
      </c>
      <c r="C664" t="s">
        <v>6</v>
      </c>
      <c r="D664" t="s">
        <v>5</v>
      </c>
      <c r="E664" s="1">
        <f t="shared" si="20"/>
        <v>3676.2150999999999</v>
      </c>
      <c r="F664">
        <f t="shared" si="21"/>
        <v>4</v>
      </c>
      <c r="H664" s="1"/>
    </row>
    <row r="665" spans="1:8">
      <c r="A665" s="1">
        <v>2202.8355999999999</v>
      </c>
      <c r="B665" s="1">
        <v>1581.3284000000001</v>
      </c>
      <c r="C665" t="s">
        <v>6</v>
      </c>
      <c r="D665" t="s">
        <v>5</v>
      </c>
      <c r="E665" s="1">
        <f t="shared" si="20"/>
        <v>3784.1639999999998</v>
      </c>
      <c r="F665">
        <f t="shared" si="21"/>
        <v>4</v>
      </c>
      <c r="H665" s="1"/>
    </row>
    <row r="666" spans="1:8">
      <c r="A666" s="1">
        <v>2425.2725999999998</v>
      </c>
      <c r="B666" s="1">
        <v>1601.7511</v>
      </c>
      <c r="C666" t="s">
        <v>4</v>
      </c>
      <c r="D666" t="s">
        <v>7</v>
      </c>
      <c r="E666" s="1">
        <f t="shared" si="20"/>
        <v>4027.0236999999997</v>
      </c>
      <c r="F666">
        <f t="shared" si="21"/>
        <v>4</v>
      </c>
      <c r="H666" s="1"/>
    </row>
    <row r="667" spans="1:8">
      <c r="A667" s="1">
        <v>2392.4706000000001</v>
      </c>
      <c r="B667" s="1">
        <v>1474.8787</v>
      </c>
      <c r="C667" t="s">
        <v>6</v>
      </c>
      <c r="D667" t="s">
        <v>5</v>
      </c>
      <c r="E667" s="1">
        <f t="shared" si="20"/>
        <v>3867.3492999999999</v>
      </c>
      <c r="F667">
        <f t="shared" si="21"/>
        <v>4</v>
      </c>
      <c r="H667" s="1"/>
    </row>
    <row r="668" spans="1:8">
      <c r="A668" s="1">
        <v>2418.0007000000001</v>
      </c>
      <c r="B668" s="1">
        <v>1279.6377</v>
      </c>
      <c r="C668" t="s">
        <v>6</v>
      </c>
      <c r="D668" t="s">
        <v>5</v>
      </c>
      <c r="E668" s="1">
        <f t="shared" si="20"/>
        <v>3697.6383999999998</v>
      </c>
      <c r="F668">
        <f t="shared" si="21"/>
        <v>4</v>
      </c>
      <c r="H668" s="1"/>
    </row>
    <row r="669" spans="1:8">
      <c r="A669" s="1">
        <v>2096.5171</v>
      </c>
      <c r="B669" s="1">
        <v>1637.3282999999999</v>
      </c>
      <c r="C669" t="s">
        <v>6</v>
      </c>
      <c r="D669" t="s">
        <v>5</v>
      </c>
      <c r="E669" s="1">
        <f t="shared" si="20"/>
        <v>3733.8454000000002</v>
      </c>
      <c r="F669">
        <f t="shared" si="21"/>
        <v>4</v>
      </c>
      <c r="H669" s="1"/>
    </row>
    <row r="670" spans="1:8">
      <c r="A670" s="1">
        <v>2328.7316999999998</v>
      </c>
      <c r="B670" s="1">
        <v>1482.2707</v>
      </c>
      <c r="C670" t="s">
        <v>6</v>
      </c>
      <c r="D670" t="s">
        <v>5</v>
      </c>
      <c r="E670" s="1">
        <f t="shared" si="20"/>
        <v>3811.0023999999999</v>
      </c>
      <c r="F670">
        <f t="shared" si="21"/>
        <v>4</v>
      </c>
      <c r="H670" s="1"/>
    </row>
    <row r="671" spans="1:8">
      <c r="A671" s="1">
        <v>2350.6842000000001</v>
      </c>
      <c r="B671" s="1">
        <v>1415.1681000000001</v>
      </c>
      <c r="C671" t="s">
        <v>6</v>
      </c>
      <c r="D671" t="s">
        <v>5</v>
      </c>
      <c r="E671" s="1">
        <f t="shared" si="20"/>
        <v>3765.8523000000005</v>
      </c>
      <c r="F671">
        <f t="shared" si="21"/>
        <v>4</v>
      </c>
      <c r="H671" s="1"/>
    </row>
    <row r="672" spans="1:8">
      <c r="A672" s="1">
        <v>2371.2997</v>
      </c>
      <c r="B672" s="1">
        <v>1311.5894000000001</v>
      </c>
      <c r="C672" t="s">
        <v>4</v>
      </c>
      <c r="D672" t="s">
        <v>5</v>
      </c>
      <c r="E672" s="1">
        <f t="shared" si="20"/>
        <v>3682.8891000000003</v>
      </c>
      <c r="F672">
        <f t="shared" si="21"/>
        <v>4</v>
      </c>
      <c r="H672" s="1"/>
    </row>
    <row r="673" spans="1:8">
      <c r="A673" s="1">
        <v>2219.3087</v>
      </c>
      <c r="B673" s="1">
        <v>1513.7224000000001</v>
      </c>
      <c r="C673" t="s">
        <v>6</v>
      </c>
      <c r="D673" t="s">
        <v>5</v>
      </c>
      <c r="E673" s="1">
        <f t="shared" si="20"/>
        <v>3733.0311000000002</v>
      </c>
      <c r="F673">
        <f t="shared" si="21"/>
        <v>4</v>
      </c>
      <c r="H673" s="1"/>
    </row>
    <row r="674" spans="1:8">
      <c r="A674" s="1">
        <v>2299.2165</v>
      </c>
      <c r="B674" s="1">
        <v>1365.0971</v>
      </c>
      <c r="C674" t="s">
        <v>6</v>
      </c>
      <c r="D674" t="s">
        <v>5</v>
      </c>
      <c r="E674" s="1">
        <f t="shared" si="20"/>
        <v>3664.3136</v>
      </c>
      <c r="F674">
        <f t="shared" si="21"/>
        <v>4</v>
      </c>
      <c r="H674" s="1"/>
    </row>
    <row r="675" spans="1:8">
      <c r="A675" s="1">
        <v>2347.7997999999998</v>
      </c>
      <c r="B675" s="1">
        <v>1340.7166999999999</v>
      </c>
      <c r="C675" t="s">
        <v>4</v>
      </c>
      <c r="D675" t="s">
        <v>5</v>
      </c>
      <c r="E675" s="1">
        <f t="shared" si="20"/>
        <v>3688.5164999999997</v>
      </c>
      <c r="F675">
        <f t="shared" si="21"/>
        <v>4</v>
      </c>
      <c r="H675" s="1"/>
    </row>
    <row r="676" spans="1:8">
      <c r="A676" s="1">
        <v>2272.7226000000001</v>
      </c>
      <c r="B676" s="1">
        <v>1394.9907000000001</v>
      </c>
      <c r="C676" t="s">
        <v>6</v>
      </c>
      <c r="D676" t="s">
        <v>5</v>
      </c>
      <c r="E676" s="1">
        <f t="shared" si="20"/>
        <v>3667.7133000000003</v>
      </c>
      <c r="F676">
        <f t="shared" si="21"/>
        <v>4</v>
      </c>
      <c r="H676" s="1"/>
    </row>
    <row r="677" spans="1:8">
      <c r="A677" s="1">
        <v>2275.0540000000001</v>
      </c>
      <c r="B677" s="1">
        <v>1335.0136</v>
      </c>
      <c r="C677" t="s">
        <v>6</v>
      </c>
      <c r="D677" t="s">
        <v>5</v>
      </c>
      <c r="E677" s="1">
        <f t="shared" si="20"/>
        <v>3610.0676000000003</v>
      </c>
      <c r="F677">
        <f t="shared" si="21"/>
        <v>4</v>
      </c>
      <c r="H677" s="1"/>
    </row>
    <row r="678" spans="1:8">
      <c r="A678" s="1">
        <v>2217.6116000000002</v>
      </c>
      <c r="B678" s="1">
        <v>1507.3939</v>
      </c>
      <c r="C678" t="s">
        <v>6</v>
      </c>
      <c r="D678" t="s">
        <v>5</v>
      </c>
      <c r="E678" s="1">
        <f t="shared" si="20"/>
        <v>3725.0055000000002</v>
      </c>
      <c r="F678">
        <f t="shared" si="21"/>
        <v>4</v>
      </c>
      <c r="H678" s="1"/>
    </row>
    <row r="679" spans="1:8">
      <c r="A679" s="1">
        <v>2403.2608</v>
      </c>
      <c r="B679" s="1">
        <v>1392.2255</v>
      </c>
      <c r="C679" t="s">
        <v>4</v>
      </c>
      <c r="D679" t="s">
        <v>5</v>
      </c>
      <c r="E679" s="1">
        <f t="shared" si="20"/>
        <v>3795.4863</v>
      </c>
      <c r="F679">
        <f t="shared" si="21"/>
        <v>4</v>
      </c>
      <c r="H679" s="1"/>
    </row>
    <row r="680" spans="1:8">
      <c r="A680" s="1">
        <v>2458.0828000000001</v>
      </c>
      <c r="B680" s="1">
        <v>1319.6672000000001</v>
      </c>
      <c r="C680" t="s">
        <v>6</v>
      </c>
      <c r="D680" t="s">
        <v>5</v>
      </c>
      <c r="E680" s="1">
        <f t="shared" si="20"/>
        <v>3777.75</v>
      </c>
      <c r="F680">
        <f t="shared" si="21"/>
        <v>4</v>
      </c>
      <c r="H680" s="1"/>
    </row>
    <row r="681" spans="1:8">
      <c r="A681" s="1">
        <v>2335.2172</v>
      </c>
      <c r="B681" s="1">
        <v>1424.6608000000001</v>
      </c>
      <c r="C681" t="s">
        <v>6</v>
      </c>
      <c r="D681" t="s">
        <v>5</v>
      </c>
      <c r="E681" s="1">
        <f t="shared" si="20"/>
        <v>3759.8780000000002</v>
      </c>
      <c r="F681">
        <f t="shared" si="21"/>
        <v>4</v>
      </c>
      <c r="H681" s="1"/>
    </row>
    <row r="682" spans="1:8">
      <c r="A682" s="1">
        <v>2287.3879999999999</v>
      </c>
      <c r="B682" s="1">
        <v>1375.6071999999999</v>
      </c>
      <c r="C682" t="s">
        <v>4</v>
      </c>
      <c r="D682" t="s">
        <v>5</v>
      </c>
      <c r="E682" s="1">
        <f t="shared" si="20"/>
        <v>3662.9951999999998</v>
      </c>
      <c r="F682">
        <f t="shared" si="21"/>
        <v>4</v>
      </c>
      <c r="H682" s="1"/>
    </row>
    <row r="683" spans="1:8">
      <c r="A683" s="1">
        <v>2237.4922999999999</v>
      </c>
      <c r="B683" s="1">
        <v>1376.4492</v>
      </c>
      <c r="C683" t="s">
        <v>4</v>
      </c>
      <c r="D683" t="s">
        <v>7</v>
      </c>
      <c r="E683" s="1">
        <f t="shared" si="20"/>
        <v>3613.9414999999999</v>
      </c>
      <c r="F683">
        <f t="shared" si="21"/>
        <v>4</v>
      </c>
      <c r="H683" s="1"/>
    </row>
    <row r="684" spans="1:8">
      <c r="A684" s="1">
        <v>2172.4944</v>
      </c>
      <c r="B684" s="1">
        <v>1429.2059999999999</v>
      </c>
      <c r="C684" t="s">
        <v>4</v>
      </c>
      <c r="D684" t="s">
        <v>5</v>
      </c>
      <c r="E684" s="1">
        <f t="shared" si="20"/>
        <v>3601.7003999999997</v>
      </c>
      <c r="F684">
        <f t="shared" si="21"/>
        <v>4</v>
      </c>
      <c r="H684" s="1"/>
    </row>
    <row r="685" spans="1:8">
      <c r="A685" s="1">
        <v>2347.2885999999999</v>
      </c>
      <c r="B685" s="1">
        <v>1583.296</v>
      </c>
      <c r="C685" t="s">
        <v>6</v>
      </c>
      <c r="D685" t="s">
        <v>5</v>
      </c>
      <c r="E685" s="1">
        <f t="shared" si="20"/>
        <v>3930.5846000000001</v>
      </c>
      <c r="F685">
        <f t="shared" si="21"/>
        <v>4</v>
      </c>
      <c r="H685" s="1"/>
    </row>
    <row r="686" spans="1:8">
      <c r="A686" s="1">
        <v>2453.0875999999998</v>
      </c>
      <c r="B686" s="1">
        <v>2150.0547000000001</v>
      </c>
      <c r="C686" t="s">
        <v>6</v>
      </c>
      <c r="D686" t="s">
        <v>5</v>
      </c>
      <c r="E686" s="1">
        <f t="shared" si="20"/>
        <v>4603.1422999999995</v>
      </c>
      <c r="F686">
        <f t="shared" si="21"/>
        <v>4</v>
      </c>
      <c r="H686" s="1"/>
    </row>
    <row r="687" spans="1:8">
      <c r="A687" s="1">
        <v>2123.2748000000001</v>
      </c>
      <c r="B687" s="1">
        <v>1892.6341</v>
      </c>
      <c r="C687" t="s">
        <v>6</v>
      </c>
      <c r="D687" t="s">
        <v>5</v>
      </c>
      <c r="E687" s="1">
        <f t="shared" si="20"/>
        <v>4015.9089000000004</v>
      </c>
      <c r="F687">
        <f t="shared" si="21"/>
        <v>4</v>
      </c>
      <c r="H687" s="1"/>
    </row>
    <row r="688" spans="1:8">
      <c r="A688" s="1">
        <v>2141.8854999999999</v>
      </c>
      <c r="B688" s="1">
        <v>1887.7849000000001</v>
      </c>
      <c r="C688" t="s">
        <v>4</v>
      </c>
      <c r="D688" t="s">
        <v>5</v>
      </c>
      <c r="E688" s="1">
        <f t="shared" si="20"/>
        <v>4029.6704</v>
      </c>
      <c r="F688">
        <f t="shared" si="21"/>
        <v>4</v>
      </c>
      <c r="H688" s="1"/>
    </row>
    <row r="689" spans="1:8">
      <c r="A689" s="1">
        <v>2229.6794</v>
      </c>
      <c r="B689" s="1">
        <v>2310.1093999999998</v>
      </c>
      <c r="C689" t="s">
        <v>4</v>
      </c>
      <c r="D689" t="s">
        <v>7</v>
      </c>
      <c r="E689" s="1">
        <f t="shared" si="20"/>
        <v>4539.7888000000003</v>
      </c>
      <c r="F689">
        <f t="shared" si="21"/>
        <v>4</v>
      </c>
      <c r="H689" s="1"/>
    </row>
    <row r="690" spans="1:8">
      <c r="A690" s="1">
        <v>2194.1064000000001</v>
      </c>
      <c r="B690" s="1">
        <v>1805.3037999999999</v>
      </c>
      <c r="C690" t="s">
        <v>6</v>
      </c>
      <c r="D690" t="s">
        <v>5</v>
      </c>
      <c r="E690" s="1">
        <f t="shared" si="20"/>
        <v>3999.4102000000003</v>
      </c>
      <c r="F690">
        <f t="shared" si="21"/>
        <v>4</v>
      </c>
      <c r="H690" s="1"/>
    </row>
    <row r="691" spans="1:8">
      <c r="A691" s="1">
        <v>2371.0419999999999</v>
      </c>
      <c r="B691" s="1">
        <v>2263.1026000000002</v>
      </c>
      <c r="C691" t="s">
        <v>4</v>
      </c>
      <c r="D691" t="s">
        <v>5</v>
      </c>
      <c r="E691" s="1">
        <f t="shared" si="20"/>
        <v>4634.1445999999996</v>
      </c>
      <c r="F691">
        <f t="shared" si="21"/>
        <v>4</v>
      </c>
      <c r="H691" s="1"/>
    </row>
    <row r="692" spans="1:8">
      <c r="A692" s="1">
        <v>2323.2192</v>
      </c>
      <c r="B692" s="1">
        <v>2264.0286999999998</v>
      </c>
      <c r="C692" t="s">
        <v>6</v>
      </c>
      <c r="D692" t="s">
        <v>5</v>
      </c>
      <c r="E692" s="1">
        <f t="shared" si="20"/>
        <v>4587.2479000000003</v>
      </c>
      <c r="F692">
        <f t="shared" si="21"/>
        <v>4</v>
      </c>
      <c r="H692" s="1"/>
    </row>
    <row r="693" spans="1:8">
      <c r="A693" s="1">
        <v>2329.9524999999999</v>
      </c>
      <c r="B693" s="1">
        <v>2040.0019</v>
      </c>
      <c r="C693" t="s">
        <v>6</v>
      </c>
      <c r="D693" t="s">
        <v>5</v>
      </c>
      <c r="E693" s="1">
        <f t="shared" si="20"/>
        <v>4369.9543999999996</v>
      </c>
      <c r="F693">
        <f t="shared" si="21"/>
        <v>4</v>
      </c>
      <c r="H693" s="1"/>
    </row>
    <row r="694" spans="1:8">
      <c r="A694" s="1">
        <v>2382.4944999999998</v>
      </c>
      <c r="B694" s="1">
        <v>1929.1864</v>
      </c>
      <c r="C694" t="s">
        <v>6</v>
      </c>
      <c r="D694" t="s">
        <v>5</v>
      </c>
      <c r="E694" s="1">
        <f t="shared" si="20"/>
        <v>4311.6808999999994</v>
      </c>
      <c r="F694">
        <f t="shared" si="21"/>
        <v>4</v>
      </c>
      <c r="H694" s="1"/>
    </row>
    <row r="695" spans="1:8">
      <c r="A695" s="1">
        <v>2359.6866</v>
      </c>
      <c r="B695" s="1">
        <v>1965.7488000000001</v>
      </c>
      <c r="C695" t="s">
        <v>4</v>
      </c>
      <c r="D695" t="s">
        <v>5</v>
      </c>
      <c r="E695" s="1">
        <f t="shared" si="20"/>
        <v>4325.4354000000003</v>
      </c>
      <c r="F695">
        <f t="shared" si="21"/>
        <v>4</v>
      </c>
      <c r="H695" s="1"/>
    </row>
    <row r="696" spans="1:8">
      <c r="A696" s="1">
        <v>2318.8335999999999</v>
      </c>
      <c r="B696" s="1">
        <v>1981.7650000000001</v>
      </c>
      <c r="C696" t="s">
        <v>6</v>
      </c>
      <c r="D696" t="s">
        <v>5</v>
      </c>
      <c r="E696" s="1">
        <f t="shared" si="20"/>
        <v>4300.5986000000003</v>
      </c>
      <c r="F696">
        <f t="shared" si="21"/>
        <v>4</v>
      </c>
      <c r="H696" s="1"/>
    </row>
    <row r="697" spans="1:8">
      <c r="A697" s="1">
        <v>2288.8960999999999</v>
      </c>
      <c r="B697" s="1">
        <v>1947.8043</v>
      </c>
      <c r="C697" t="s">
        <v>6</v>
      </c>
      <c r="D697" t="s">
        <v>5</v>
      </c>
      <c r="E697" s="1">
        <f t="shared" si="20"/>
        <v>4236.7003999999997</v>
      </c>
      <c r="F697">
        <f t="shared" si="21"/>
        <v>4</v>
      </c>
      <c r="H697" s="1"/>
    </row>
    <row r="698" spans="1:8">
      <c r="A698" s="1">
        <v>2243.8869</v>
      </c>
      <c r="B698" s="1">
        <v>2158.7186000000002</v>
      </c>
      <c r="C698" t="s">
        <v>6</v>
      </c>
      <c r="D698" t="s">
        <v>5</v>
      </c>
      <c r="E698" s="1">
        <f t="shared" si="20"/>
        <v>4402.6054999999997</v>
      </c>
      <c r="F698">
        <f t="shared" si="21"/>
        <v>4</v>
      </c>
      <c r="H698" s="1"/>
    </row>
    <row r="699" spans="1:8">
      <c r="A699" s="1">
        <v>2139.9834000000001</v>
      </c>
      <c r="B699" s="1">
        <v>2023.5767000000001</v>
      </c>
      <c r="C699" t="s">
        <v>6</v>
      </c>
      <c r="D699" t="s">
        <v>5</v>
      </c>
      <c r="E699" s="1">
        <f t="shared" si="20"/>
        <v>4163.5601000000006</v>
      </c>
      <c r="F699">
        <f t="shared" si="21"/>
        <v>4</v>
      </c>
      <c r="H699" s="1"/>
    </row>
    <row r="700" spans="1:8">
      <c r="A700" s="1">
        <v>2320.7127999999998</v>
      </c>
      <c r="B700" s="1">
        <v>1950.8524</v>
      </c>
      <c r="C700" t="s">
        <v>6</v>
      </c>
      <c r="D700" t="s">
        <v>5</v>
      </c>
      <c r="E700" s="1">
        <f t="shared" si="20"/>
        <v>4271.5652</v>
      </c>
      <c r="F700">
        <f t="shared" si="21"/>
        <v>4</v>
      </c>
      <c r="H700" s="1"/>
    </row>
    <row r="701" spans="1:8">
      <c r="A701" s="1">
        <v>2414.5828999999999</v>
      </c>
      <c r="B701" s="1">
        <v>1998.9242999999999</v>
      </c>
      <c r="C701" t="s">
        <v>6</v>
      </c>
      <c r="D701" t="s">
        <v>5</v>
      </c>
      <c r="E701" s="1">
        <f t="shared" si="20"/>
        <v>4413.5072</v>
      </c>
      <c r="F701">
        <f t="shared" si="21"/>
        <v>4</v>
      </c>
      <c r="H701" s="1"/>
    </row>
    <row r="702" spans="1:8">
      <c r="A702" s="1">
        <v>2371.2804999999998</v>
      </c>
      <c r="B702" s="1">
        <v>2315.5340000000001</v>
      </c>
      <c r="C702" t="s">
        <v>6</v>
      </c>
      <c r="D702" t="s">
        <v>5</v>
      </c>
      <c r="E702" s="1">
        <f t="shared" si="20"/>
        <v>4686.8145000000004</v>
      </c>
      <c r="F702">
        <f t="shared" si="21"/>
        <v>4</v>
      </c>
      <c r="H702" s="1"/>
    </row>
    <row r="703" spans="1:8">
      <c r="A703" s="1">
        <v>2189.0963999999999</v>
      </c>
      <c r="B703" s="1">
        <v>1985.8231000000001</v>
      </c>
      <c r="C703" t="s">
        <v>6</v>
      </c>
      <c r="D703" t="s">
        <v>5</v>
      </c>
      <c r="E703" s="1">
        <f t="shared" si="20"/>
        <v>4174.9195</v>
      </c>
      <c r="F703">
        <f t="shared" si="21"/>
        <v>4</v>
      </c>
      <c r="H703" s="1"/>
    </row>
    <row r="704" spans="1:8">
      <c r="A704" s="1">
        <v>2350.2107000000001</v>
      </c>
      <c r="B704" s="1">
        <v>2068.4756000000002</v>
      </c>
      <c r="C704" t="s">
        <v>4</v>
      </c>
      <c r="D704" t="s">
        <v>5</v>
      </c>
      <c r="E704" s="1">
        <f t="shared" si="20"/>
        <v>4418.6863000000003</v>
      </c>
      <c r="F704">
        <f t="shared" si="21"/>
        <v>4</v>
      </c>
      <c r="H704" s="1"/>
    </row>
    <row r="705" spans="1:8">
      <c r="A705" s="1">
        <v>2365.0426000000002</v>
      </c>
      <c r="B705" s="1">
        <v>1918.5228</v>
      </c>
      <c r="C705" t="s">
        <v>4</v>
      </c>
      <c r="D705" t="s">
        <v>5</v>
      </c>
      <c r="E705" s="1">
        <f t="shared" si="20"/>
        <v>4283.5654000000004</v>
      </c>
      <c r="F705">
        <f t="shared" si="21"/>
        <v>4</v>
      </c>
      <c r="H705" s="1"/>
    </row>
    <row r="706" spans="1:8">
      <c r="A706" s="1">
        <v>2316.0120000000002</v>
      </c>
      <c r="B706" s="1">
        <v>2205.8186000000001</v>
      </c>
      <c r="C706" t="s">
        <v>4</v>
      </c>
      <c r="D706" t="s">
        <v>7</v>
      </c>
      <c r="E706" s="1">
        <f t="shared" ref="E706:E769" si="22">A706+B706</f>
        <v>4521.8306000000002</v>
      </c>
      <c r="F706">
        <f t="shared" ref="F706:F769" si="23">IF(E706 &lt; 1200, 1, IF(E706 &lt;2400, 2, IF(E706 &lt; 3600, 3, IF(E706 &lt; 4800, 4, 5))))</f>
        <v>4</v>
      </c>
      <c r="H706" s="1"/>
    </row>
    <row r="707" spans="1:8">
      <c r="A707" s="1">
        <v>2336.7878000000001</v>
      </c>
      <c r="B707" s="1">
        <v>2055.1419000000001</v>
      </c>
      <c r="C707" t="s">
        <v>4</v>
      </c>
      <c r="D707" t="s">
        <v>5</v>
      </c>
      <c r="E707" s="1">
        <f t="shared" si="22"/>
        <v>4391.9297000000006</v>
      </c>
      <c r="F707">
        <f t="shared" si="23"/>
        <v>4</v>
      </c>
      <c r="H707" s="1"/>
    </row>
    <row r="708" spans="1:8">
      <c r="A708" s="1">
        <v>2329.7512000000002</v>
      </c>
      <c r="B708" s="1">
        <v>2207.6012000000001</v>
      </c>
      <c r="C708" t="s">
        <v>4</v>
      </c>
      <c r="D708" t="s">
        <v>5</v>
      </c>
      <c r="E708" s="1">
        <f t="shared" si="22"/>
        <v>4537.3523999999998</v>
      </c>
      <c r="F708">
        <f t="shared" si="23"/>
        <v>4</v>
      </c>
      <c r="H708" s="1"/>
    </row>
    <row r="709" spans="1:8">
      <c r="A709" s="1">
        <v>2170.3923</v>
      </c>
      <c r="B709" s="1">
        <v>1900.4428</v>
      </c>
      <c r="C709" t="s">
        <v>6</v>
      </c>
      <c r="D709" t="s">
        <v>5</v>
      </c>
      <c r="E709" s="1">
        <f t="shared" si="22"/>
        <v>4070.8351000000002</v>
      </c>
      <c r="F709">
        <f t="shared" si="23"/>
        <v>4</v>
      </c>
      <c r="H709" s="1"/>
    </row>
    <row r="710" spans="1:8">
      <c r="A710" s="1">
        <v>2200.0317</v>
      </c>
      <c r="B710" s="1">
        <v>1804.4682</v>
      </c>
      <c r="C710" t="s">
        <v>4</v>
      </c>
      <c r="D710" t="s">
        <v>7</v>
      </c>
      <c r="E710" s="1">
        <f t="shared" si="22"/>
        <v>4004.4998999999998</v>
      </c>
      <c r="F710">
        <f t="shared" si="23"/>
        <v>4</v>
      </c>
      <c r="H710" s="1"/>
    </row>
    <row r="711" spans="1:8">
      <c r="A711" s="1">
        <v>2088.1999000000001</v>
      </c>
      <c r="B711" s="1">
        <v>1731.8404</v>
      </c>
      <c r="C711" t="s">
        <v>6</v>
      </c>
      <c r="D711" t="s">
        <v>7</v>
      </c>
      <c r="E711" s="1">
        <f t="shared" si="22"/>
        <v>3820.0403000000001</v>
      </c>
      <c r="F711">
        <f t="shared" si="23"/>
        <v>4</v>
      </c>
      <c r="H711" s="1"/>
    </row>
    <row r="712" spans="1:8">
      <c r="A712" s="1">
        <v>2149.4288999999999</v>
      </c>
      <c r="B712" s="1">
        <v>1530.3685</v>
      </c>
      <c r="C712" t="s">
        <v>6</v>
      </c>
      <c r="D712" t="s">
        <v>7</v>
      </c>
      <c r="E712" s="1">
        <f t="shared" si="22"/>
        <v>3679.7973999999999</v>
      </c>
      <c r="F712">
        <f t="shared" si="23"/>
        <v>4</v>
      </c>
      <c r="H712" s="1"/>
    </row>
    <row r="713" spans="1:8">
      <c r="A713" s="1">
        <v>2182.5762</v>
      </c>
      <c r="B713" s="1">
        <v>1763.0105000000001</v>
      </c>
      <c r="C713" t="s">
        <v>6</v>
      </c>
      <c r="D713" t="s">
        <v>7</v>
      </c>
      <c r="E713" s="1">
        <f t="shared" si="22"/>
        <v>3945.5866999999998</v>
      </c>
      <c r="F713">
        <f t="shared" si="23"/>
        <v>4</v>
      </c>
      <c r="H713" s="1"/>
    </row>
    <row r="714" spans="1:8">
      <c r="A714" s="1">
        <v>1995.3364999999999</v>
      </c>
      <c r="B714" s="1">
        <v>1608.3094000000001</v>
      </c>
      <c r="C714" t="s">
        <v>6</v>
      </c>
      <c r="D714" t="s">
        <v>7</v>
      </c>
      <c r="E714" s="1">
        <f t="shared" si="22"/>
        <v>3603.6459</v>
      </c>
      <c r="F714">
        <f t="shared" si="23"/>
        <v>4</v>
      </c>
      <c r="H714" s="1"/>
    </row>
    <row r="715" spans="1:8">
      <c r="A715" s="1">
        <v>2091.6080000000002</v>
      </c>
      <c r="B715" s="1">
        <v>1709.6937</v>
      </c>
      <c r="C715" t="s">
        <v>4</v>
      </c>
      <c r="D715" t="s">
        <v>7</v>
      </c>
      <c r="E715" s="1">
        <f t="shared" si="22"/>
        <v>3801.3017</v>
      </c>
      <c r="F715">
        <f t="shared" si="23"/>
        <v>4</v>
      </c>
      <c r="H715" s="1"/>
    </row>
    <row r="716" spans="1:8">
      <c r="A716" s="1">
        <v>2053.2375000000002</v>
      </c>
      <c r="B716" s="1">
        <v>1638.7235000000001</v>
      </c>
      <c r="C716" t="s">
        <v>6</v>
      </c>
      <c r="D716" t="s">
        <v>7</v>
      </c>
      <c r="E716" s="1">
        <f t="shared" si="22"/>
        <v>3691.9610000000002</v>
      </c>
      <c r="F716">
        <f t="shared" si="23"/>
        <v>4</v>
      </c>
      <c r="H716" s="1"/>
    </row>
    <row r="717" spans="1:8">
      <c r="A717" s="1">
        <v>2145.2293</v>
      </c>
      <c r="B717" s="1">
        <v>1582.9422999999999</v>
      </c>
      <c r="C717" t="s">
        <v>6</v>
      </c>
      <c r="D717" t="s">
        <v>7</v>
      </c>
      <c r="E717" s="1">
        <f t="shared" si="22"/>
        <v>3728.1715999999997</v>
      </c>
      <c r="F717">
        <f t="shared" si="23"/>
        <v>4</v>
      </c>
      <c r="H717" s="1"/>
    </row>
    <row r="718" spans="1:8">
      <c r="A718" s="1">
        <v>2145.7347</v>
      </c>
      <c r="B718" s="1">
        <v>1755.6124</v>
      </c>
      <c r="C718" t="s">
        <v>4</v>
      </c>
      <c r="D718" t="s">
        <v>7</v>
      </c>
      <c r="E718" s="1">
        <f t="shared" si="22"/>
        <v>3901.3471</v>
      </c>
      <c r="F718">
        <f t="shared" si="23"/>
        <v>4</v>
      </c>
      <c r="H718" s="1"/>
    </row>
    <row r="719" spans="1:8">
      <c r="A719" s="1">
        <v>2208.9735999999998</v>
      </c>
      <c r="B719" s="1">
        <v>1799.577</v>
      </c>
      <c r="C719" t="s">
        <v>6</v>
      </c>
      <c r="D719" t="s">
        <v>7</v>
      </c>
      <c r="E719" s="1">
        <f t="shared" si="22"/>
        <v>4008.5505999999996</v>
      </c>
      <c r="F719">
        <f t="shared" si="23"/>
        <v>4</v>
      </c>
      <c r="H719" s="1"/>
    </row>
    <row r="720" spans="1:8">
      <c r="A720" s="1">
        <v>2205.8807000000002</v>
      </c>
      <c r="B720" s="1">
        <v>1615.7097000000001</v>
      </c>
      <c r="C720" t="s">
        <v>6</v>
      </c>
      <c r="D720" t="s">
        <v>7</v>
      </c>
      <c r="E720" s="1">
        <f t="shared" si="22"/>
        <v>3821.5904</v>
      </c>
      <c r="F720">
        <f t="shared" si="23"/>
        <v>4</v>
      </c>
      <c r="H720" s="1"/>
    </row>
    <row r="721" spans="1:8">
      <c r="A721" s="1">
        <v>2044.2717</v>
      </c>
      <c r="B721" s="1">
        <v>1725.9304</v>
      </c>
      <c r="C721" t="s">
        <v>6</v>
      </c>
      <c r="D721" t="s">
        <v>7</v>
      </c>
      <c r="E721" s="1">
        <f t="shared" si="22"/>
        <v>3770.2021</v>
      </c>
      <c r="F721">
        <f t="shared" si="23"/>
        <v>4</v>
      </c>
      <c r="H721" s="1"/>
    </row>
    <row r="722" spans="1:8">
      <c r="A722" s="1">
        <v>2128.0252999999998</v>
      </c>
      <c r="B722" s="1">
        <v>1801.4621999999999</v>
      </c>
      <c r="C722" t="s">
        <v>6</v>
      </c>
      <c r="D722" t="s">
        <v>7</v>
      </c>
      <c r="E722" s="1">
        <f t="shared" si="22"/>
        <v>3929.4874999999997</v>
      </c>
      <c r="F722">
        <f t="shared" si="23"/>
        <v>4</v>
      </c>
      <c r="H722" s="1"/>
    </row>
    <row r="723" spans="1:8">
      <c r="A723" s="1">
        <v>2034.7172</v>
      </c>
      <c r="B723" s="1">
        <v>1690.2814000000001</v>
      </c>
      <c r="C723" t="s">
        <v>6</v>
      </c>
      <c r="D723" t="s">
        <v>7</v>
      </c>
      <c r="E723" s="1">
        <f t="shared" si="22"/>
        <v>3724.9985999999999</v>
      </c>
      <c r="F723">
        <f t="shared" si="23"/>
        <v>4</v>
      </c>
      <c r="H723" s="1"/>
    </row>
    <row r="724" spans="1:8">
      <c r="A724" s="1">
        <v>2071.1534999999999</v>
      </c>
      <c r="B724" s="1">
        <v>1604.4872</v>
      </c>
      <c r="C724" t="s">
        <v>6</v>
      </c>
      <c r="D724" t="s">
        <v>5</v>
      </c>
      <c r="E724" s="1">
        <f t="shared" si="22"/>
        <v>3675.6406999999999</v>
      </c>
      <c r="F724">
        <f t="shared" si="23"/>
        <v>4</v>
      </c>
      <c r="H724" s="1"/>
    </row>
    <row r="725" spans="1:8">
      <c r="A725" s="1">
        <v>2040.5587</v>
      </c>
      <c r="B725" s="1">
        <v>1623.2083</v>
      </c>
      <c r="C725" t="s">
        <v>4</v>
      </c>
      <c r="D725" t="s">
        <v>5</v>
      </c>
      <c r="E725" s="1">
        <f t="shared" si="22"/>
        <v>3663.7669999999998</v>
      </c>
      <c r="F725">
        <f t="shared" si="23"/>
        <v>4</v>
      </c>
      <c r="H725" s="1"/>
    </row>
    <row r="726" spans="1:8">
      <c r="A726" s="1">
        <v>2109.2305999999999</v>
      </c>
      <c r="B726" s="1">
        <v>1750.2355</v>
      </c>
      <c r="C726" t="s">
        <v>6</v>
      </c>
      <c r="D726" t="s">
        <v>7</v>
      </c>
      <c r="E726" s="1">
        <f t="shared" si="22"/>
        <v>3859.4660999999996</v>
      </c>
      <c r="F726">
        <f t="shared" si="23"/>
        <v>4</v>
      </c>
      <c r="H726" s="1"/>
    </row>
    <row r="727" spans="1:8">
      <c r="A727" s="1">
        <v>2073.1147000000001</v>
      </c>
      <c r="B727" s="1">
        <v>1671.2012</v>
      </c>
      <c r="C727" t="s">
        <v>6</v>
      </c>
      <c r="D727" t="s">
        <v>5</v>
      </c>
      <c r="E727" s="1">
        <f t="shared" si="22"/>
        <v>3744.3159000000001</v>
      </c>
      <c r="F727">
        <f t="shared" si="23"/>
        <v>4</v>
      </c>
      <c r="H727" s="1"/>
    </row>
    <row r="728" spans="1:8">
      <c r="A728" s="1">
        <v>2063.6338999999998</v>
      </c>
      <c r="B728" s="1">
        <v>1687.7766999999999</v>
      </c>
      <c r="C728" t="s">
        <v>4</v>
      </c>
      <c r="D728" t="s">
        <v>7</v>
      </c>
      <c r="E728" s="1">
        <f t="shared" si="22"/>
        <v>3751.4105999999997</v>
      </c>
      <c r="F728">
        <f t="shared" si="23"/>
        <v>4</v>
      </c>
      <c r="H728" s="1"/>
    </row>
    <row r="729" spans="1:8">
      <c r="A729" s="1">
        <v>2132.2957000000001</v>
      </c>
      <c r="B729" s="1">
        <v>1702.9212</v>
      </c>
      <c r="C729" t="s">
        <v>6</v>
      </c>
      <c r="D729" t="s">
        <v>5</v>
      </c>
      <c r="E729" s="1">
        <f t="shared" si="22"/>
        <v>3835.2169000000004</v>
      </c>
      <c r="F729">
        <f t="shared" si="23"/>
        <v>4</v>
      </c>
      <c r="H729" s="1"/>
    </row>
    <row r="730" spans="1:8">
      <c r="A730" s="1">
        <v>2036.9830999999999</v>
      </c>
      <c r="B730" s="1">
        <v>1727.2023999999999</v>
      </c>
      <c r="C730" t="s">
        <v>4</v>
      </c>
      <c r="D730" t="s">
        <v>5</v>
      </c>
      <c r="E730" s="1">
        <f t="shared" si="22"/>
        <v>3764.1854999999996</v>
      </c>
      <c r="F730">
        <f t="shared" si="23"/>
        <v>4</v>
      </c>
      <c r="H730" s="1"/>
    </row>
    <row r="731" spans="1:8">
      <c r="A731" s="1">
        <v>2045.5723</v>
      </c>
      <c r="B731" s="1">
        <v>1580.3512000000001</v>
      </c>
      <c r="C731" t="s">
        <v>4</v>
      </c>
      <c r="D731" t="s">
        <v>7</v>
      </c>
      <c r="E731" s="1">
        <f t="shared" si="22"/>
        <v>3625.9234999999999</v>
      </c>
      <c r="F731">
        <f t="shared" si="23"/>
        <v>4</v>
      </c>
      <c r="H731" s="1"/>
    </row>
    <row r="732" spans="1:8">
      <c r="A732" s="1">
        <v>2029.9214999999999</v>
      </c>
      <c r="B732" s="1">
        <v>1782.0698</v>
      </c>
      <c r="C732" t="s">
        <v>4</v>
      </c>
      <c r="D732" t="s">
        <v>7</v>
      </c>
      <c r="E732" s="1">
        <f t="shared" si="22"/>
        <v>3811.9912999999997</v>
      </c>
      <c r="F732">
        <f t="shared" si="23"/>
        <v>4</v>
      </c>
      <c r="H732" s="1"/>
    </row>
    <row r="733" spans="1:8">
      <c r="A733" s="1">
        <v>2039.2016000000001</v>
      </c>
      <c r="B733" s="1">
        <v>1715.6438000000001</v>
      </c>
      <c r="C733" t="s">
        <v>4</v>
      </c>
      <c r="D733" t="s">
        <v>7</v>
      </c>
      <c r="E733" s="1">
        <f t="shared" si="22"/>
        <v>3754.8454000000002</v>
      </c>
      <c r="F733">
        <f t="shared" si="23"/>
        <v>4</v>
      </c>
      <c r="H733" s="1"/>
    </row>
    <row r="734" spans="1:8">
      <c r="A734" s="1">
        <v>2088.0688</v>
      </c>
      <c r="B734" s="1">
        <v>1747.6822999999999</v>
      </c>
      <c r="C734" t="s">
        <v>6</v>
      </c>
      <c r="D734" t="s">
        <v>7</v>
      </c>
      <c r="E734" s="1">
        <f t="shared" si="22"/>
        <v>3835.7511</v>
      </c>
      <c r="F734">
        <f t="shared" si="23"/>
        <v>4</v>
      </c>
      <c r="H734" s="1"/>
    </row>
    <row r="735" spans="1:8">
      <c r="A735" s="1">
        <v>2021.0323000000001</v>
      </c>
      <c r="B735" s="1">
        <v>1638.7114999999999</v>
      </c>
      <c r="C735" t="s">
        <v>6</v>
      </c>
      <c r="D735" t="s">
        <v>7</v>
      </c>
      <c r="E735" s="1">
        <f t="shared" si="22"/>
        <v>3659.7438000000002</v>
      </c>
      <c r="F735">
        <f t="shared" si="23"/>
        <v>4</v>
      </c>
      <c r="H735" s="1"/>
    </row>
    <row r="736" spans="1:8">
      <c r="A736" s="1">
        <v>2100.9205000000002</v>
      </c>
      <c r="B736" s="1">
        <v>1687.1196</v>
      </c>
      <c r="C736" t="s">
        <v>6</v>
      </c>
      <c r="D736" t="s">
        <v>5</v>
      </c>
      <c r="E736" s="1">
        <f t="shared" si="22"/>
        <v>3788.0401000000002</v>
      </c>
      <c r="F736">
        <f t="shared" si="23"/>
        <v>4</v>
      </c>
      <c r="H736" s="1"/>
    </row>
    <row r="737" spans="1:8">
      <c r="A737" s="1">
        <v>2031.6143999999999</v>
      </c>
      <c r="B737" s="1">
        <v>1818.6840999999999</v>
      </c>
      <c r="C737" t="s">
        <v>6</v>
      </c>
      <c r="D737" t="s">
        <v>7</v>
      </c>
      <c r="E737" s="1">
        <f t="shared" si="22"/>
        <v>3850.2984999999999</v>
      </c>
      <c r="F737">
        <f t="shared" si="23"/>
        <v>4</v>
      </c>
      <c r="H737" s="1"/>
    </row>
    <row r="738" spans="1:8">
      <c r="A738" s="1">
        <v>2093.9758000000002</v>
      </c>
      <c r="B738" s="1">
        <v>1590.2583</v>
      </c>
      <c r="C738" t="s">
        <v>6</v>
      </c>
      <c r="D738" t="s">
        <v>7</v>
      </c>
      <c r="E738" s="1">
        <f t="shared" si="22"/>
        <v>3684.2341000000001</v>
      </c>
      <c r="F738">
        <f t="shared" si="23"/>
        <v>4</v>
      </c>
      <c r="H738" s="1"/>
    </row>
    <row r="739" spans="1:8">
      <c r="A739" s="1">
        <v>2035.0295000000001</v>
      </c>
      <c r="B739" s="1">
        <v>1649.8534999999999</v>
      </c>
      <c r="C739" t="s">
        <v>4</v>
      </c>
      <c r="D739" t="s">
        <v>7</v>
      </c>
      <c r="E739" s="1">
        <f t="shared" si="22"/>
        <v>3684.8829999999998</v>
      </c>
      <c r="F739">
        <f t="shared" si="23"/>
        <v>4</v>
      </c>
      <c r="H739" s="1"/>
    </row>
    <row r="740" spans="1:8">
      <c r="A740" s="1">
        <v>2067.3764000000001</v>
      </c>
      <c r="B740" s="1">
        <v>1714.4764</v>
      </c>
      <c r="C740" t="s">
        <v>4</v>
      </c>
      <c r="D740" t="s">
        <v>7</v>
      </c>
      <c r="E740" s="1">
        <f t="shared" si="22"/>
        <v>3781.8528000000001</v>
      </c>
      <c r="F740">
        <f t="shared" si="23"/>
        <v>4</v>
      </c>
      <c r="H740" s="1"/>
    </row>
    <row r="741" spans="1:8">
      <c r="A741" s="1">
        <v>2257.3447000000001</v>
      </c>
      <c r="B741" s="1">
        <v>1882.8489</v>
      </c>
      <c r="C741" t="s">
        <v>6</v>
      </c>
      <c r="D741" t="s">
        <v>7</v>
      </c>
      <c r="E741" s="1">
        <f t="shared" si="22"/>
        <v>4140.1936000000005</v>
      </c>
      <c r="F741">
        <f t="shared" si="23"/>
        <v>4</v>
      </c>
      <c r="H741" s="1"/>
    </row>
    <row r="742" spans="1:8">
      <c r="A742" s="1">
        <v>2098.2828</v>
      </c>
      <c r="B742" s="1">
        <v>1777.8100999999999</v>
      </c>
      <c r="C742" t="s">
        <v>6</v>
      </c>
      <c r="D742" t="s">
        <v>7</v>
      </c>
      <c r="E742" s="1">
        <f t="shared" si="22"/>
        <v>3876.0928999999996</v>
      </c>
      <c r="F742">
        <f t="shared" si="23"/>
        <v>4</v>
      </c>
      <c r="H742" s="1"/>
    </row>
    <row r="743" spans="1:8">
      <c r="A743" s="1">
        <v>2012.0931</v>
      </c>
      <c r="B743" s="1">
        <v>1611.7117000000001</v>
      </c>
      <c r="C743" t="s">
        <v>6</v>
      </c>
      <c r="D743" t="s">
        <v>7</v>
      </c>
      <c r="E743" s="1">
        <f t="shared" si="22"/>
        <v>3623.8047999999999</v>
      </c>
      <c r="F743">
        <f t="shared" si="23"/>
        <v>4</v>
      </c>
      <c r="H743" s="1"/>
    </row>
    <row r="744" spans="1:8">
      <c r="A744" s="1">
        <v>2057.4589999999998</v>
      </c>
      <c r="B744" s="1">
        <v>1690.2741000000001</v>
      </c>
      <c r="C744" t="s">
        <v>6</v>
      </c>
      <c r="D744" t="s">
        <v>5</v>
      </c>
      <c r="E744" s="1">
        <f t="shared" si="22"/>
        <v>3747.7330999999999</v>
      </c>
      <c r="F744">
        <f t="shared" si="23"/>
        <v>4</v>
      </c>
      <c r="H744" s="1"/>
    </row>
    <row r="745" spans="1:8">
      <c r="A745" s="1">
        <v>2073.7255</v>
      </c>
      <c r="B745" s="1">
        <v>1617.2360000000001</v>
      </c>
      <c r="C745" t="s">
        <v>4</v>
      </c>
      <c r="D745" t="s">
        <v>5</v>
      </c>
      <c r="E745" s="1">
        <f t="shared" si="22"/>
        <v>3690.9615000000003</v>
      </c>
      <c r="F745">
        <f t="shared" si="23"/>
        <v>4</v>
      </c>
      <c r="H745" s="1"/>
    </row>
    <row r="746" spans="1:8">
      <c r="A746" s="1">
        <v>1988.1437000000001</v>
      </c>
      <c r="B746" s="1">
        <v>1706.655</v>
      </c>
      <c r="C746" t="s">
        <v>4</v>
      </c>
      <c r="D746" t="s">
        <v>7</v>
      </c>
      <c r="E746" s="1">
        <f t="shared" si="22"/>
        <v>3694.7987000000003</v>
      </c>
      <c r="F746">
        <f t="shared" si="23"/>
        <v>4</v>
      </c>
      <c r="H746" s="1"/>
    </row>
    <row r="747" spans="1:8">
      <c r="A747" s="1">
        <v>2039.1132</v>
      </c>
      <c r="B747" s="1">
        <v>1578.9924000000001</v>
      </c>
      <c r="C747" t="s">
        <v>6</v>
      </c>
      <c r="D747" t="s">
        <v>5</v>
      </c>
      <c r="E747" s="1">
        <f t="shared" si="22"/>
        <v>3618.1055999999999</v>
      </c>
      <c r="F747">
        <f t="shared" si="23"/>
        <v>4</v>
      </c>
      <c r="H747" s="1"/>
    </row>
    <row r="748" spans="1:8">
      <c r="A748" s="1">
        <v>2103.0924</v>
      </c>
      <c r="B748" s="1">
        <v>1707.6908000000001</v>
      </c>
      <c r="C748" t="s">
        <v>6</v>
      </c>
      <c r="D748" t="s">
        <v>7</v>
      </c>
      <c r="E748" s="1">
        <f t="shared" si="22"/>
        <v>3810.7831999999999</v>
      </c>
      <c r="F748">
        <f t="shared" si="23"/>
        <v>4</v>
      </c>
      <c r="H748" s="1"/>
    </row>
    <row r="749" spans="1:8">
      <c r="A749" s="1">
        <v>2188.0286000000001</v>
      </c>
      <c r="B749" s="1">
        <v>1720.3087</v>
      </c>
      <c r="C749" t="s">
        <v>4</v>
      </c>
      <c r="D749" t="s">
        <v>7</v>
      </c>
      <c r="E749" s="1">
        <f t="shared" si="22"/>
        <v>3908.3373000000001</v>
      </c>
      <c r="F749">
        <f t="shared" si="23"/>
        <v>4</v>
      </c>
      <c r="H749" s="1"/>
    </row>
    <row r="750" spans="1:8">
      <c r="A750" s="1">
        <v>2099.5538000000001</v>
      </c>
      <c r="B750" s="1">
        <v>1623.8425999999999</v>
      </c>
      <c r="C750" t="s">
        <v>6</v>
      </c>
      <c r="D750" t="s">
        <v>7</v>
      </c>
      <c r="E750" s="1">
        <f t="shared" si="22"/>
        <v>3723.3964000000001</v>
      </c>
      <c r="F750">
        <f t="shared" si="23"/>
        <v>4</v>
      </c>
      <c r="H750" s="1"/>
    </row>
    <row r="751" spans="1:8">
      <c r="A751" s="1">
        <v>2074.3568</v>
      </c>
      <c r="B751" s="1">
        <v>1727.7488000000001</v>
      </c>
      <c r="C751" t="s">
        <v>6</v>
      </c>
      <c r="D751" t="s">
        <v>5</v>
      </c>
      <c r="E751" s="1">
        <f t="shared" si="22"/>
        <v>3802.1055999999999</v>
      </c>
      <c r="F751">
        <f t="shared" si="23"/>
        <v>4</v>
      </c>
      <c r="H751" s="1"/>
    </row>
    <row r="752" spans="1:8">
      <c r="A752" s="1">
        <v>2134.4580999999998</v>
      </c>
      <c r="B752" s="1">
        <v>1804.0188000000001</v>
      </c>
      <c r="C752" t="s">
        <v>6</v>
      </c>
      <c r="D752" t="s">
        <v>7</v>
      </c>
      <c r="E752" s="1">
        <f t="shared" si="22"/>
        <v>3938.4768999999997</v>
      </c>
      <c r="F752">
        <f t="shared" si="23"/>
        <v>4</v>
      </c>
      <c r="H752" s="1"/>
    </row>
    <row r="753" spans="1:8">
      <c r="A753" s="1">
        <v>2109.4034000000001</v>
      </c>
      <c r="B753" s="1">
        <v>1527.3749</v>
      </c>
      <c r="C753" t="s">
        <v>4</v>
      </c>
      <c r="D753" t="s">
        <v>7</v>
      </c>
      <c r="E753" s="1">
        <f t="shared" si="22"/>
        <v>3636.7782999999999</v>
      </c>
      <c r="F753">
        <f t="shared" si="23"/>
        <v>4</v>
      </c>
      <c r="H753" s="1"/>
    </row>
    <row r="754" spans="1:8">
      <c r="A754" s="1">
        <v>1974.7056</v>
      </c>
      <c r="B754" s="1">
        <v>1626.9248</v>
      </c>
      <c r="C754" t="s">
        <v>6</v>
      </c>
      <c r="D754" t="s">
        <v>7</v>
      </c>
      <c r="E754" s="1">
        <f t="shared" si="22"/>
        <v>3601.6304</v>
      </c>
      <c r="F754">
        <f t="shared" si="23"/>
        <v>4</v>
      </c>
      <c r="H754" s="1"/>
    </row>
    <row r="755" spans="1:8">
      <c r="A755" s="1">
        <v>2068.6419000000001</v>
      </c>
      <c r="B755" s="1">
        <v>1672.9259</v>
      </c>
      <c r="C755" t="s">
        <v>6</v>
      </c>
      <c r="D755" t="s">
        <v>7</v>
      </c>
      <c r="E755" s="1">
        <f t="shared" si="22"/>
        <v>3741.5677999999998</v>
      </c>
      <c r="F755">
        <f t="shared" si="23"/>
        <v>4</v>
      </c>
      <c r="H755" s="1"/>
    </row>
    <row r="756" spans="1:8">
      <c r="A756" s="1">
        <v>2189.1264000000001</v>
      </c>
      <c r="B756" s="1">
        <v>1782.5168000000001</v>
      </c>
      <c r="C756" t="s">
        <v>6</v>
      </c>
      <c r="D756" t="s">
        <v>7</v>
      </c>
      <c r="E756" s="1">
        <f t="shared" si="22"/>
        <v>3971.6432000000004</v>
      </c>
      <c r="F756">
        <f t="shared" si="23"/>
        <v>4</v>
      </c>
      <c r="H756" s="1"/>
    </row>
    <row r="757" spans="1:8">
      <c r="A757" s="1">
        <v>2089.7491</v>
      </c>
      <c r="B757" s="1">
        <v>1684.096</v>
      </c>
      <c r="C757" t="s">
        <v>6</v>
      </c>
      <c r="D757" t="s">
        <v>5</v>
      </c>
      <c r="E757" s="1">
        <f t="shared" si="22"/>
        <v>3773.8451</v>
      </c>
      <c r="F757">
        <f t="shared" si="23"/>
        <v>4</v>
      </c>
      <c r="H757" s="1"/>
    </row>
    <row r="758" spans="1:8">
      <c r="A758" s="1">
        <v>2136.5943000000002</v>
      </c>
      <c r="B758" s="1">
        <v>1576.2719</v>
      </c>
      <c r="C758" t="s">
        <v>6</v>
      </c>
      <c r="D758" t="s">
        <v>7</v>
      </c>
      <c r="E758" s="1">
        <f t="shared" si="22"/>
        <v>3712.8662000000004</v>
      </c>
      <c r="F758">
        <f t="shared" si="23"/>
        <v>4</v>
      </c>
      <c r="H758" s="1"/>
    </row>
    <row r="759" spans="1:8">
      <c r="A759" s="1">
        <v>2111.1030999999998</v>
      </c>
      <c r="B759" s="1">
        <v>1653.566</v>
      </c>
      <c r="C759" t="s">
        <v>6</v>
      </c>
      <c r="D759" t="s">
        <v>7</v>
      </c>
      <c r="E759" s="1">
        <f t="shared" si="22"/>
        <v>3764.6691000000001</v>
      </c>
      <c r="F759">
        <f t="shared" si="23"/>
        <v>4</v>
      </c>
      <c r="H759" s="1"/>
    </row>
    <row r="760" spans="1:8">
      <c r="A760" s="1">
        <v>2002.8367000000001</v>
      </c>
      <c r="B760" s="1">
        <v>1723.8300999999999</v>
      </c>
      <c r="C760" t="s">
        <v>4</v>
      </c>
      <c r="D760" t="s">
        <v>7</v>
      </c>
      <c r="E760" s="1">
        <f t="shared" si="22"/>
        <v>3726.6668</v>
      </c>
      <c r="F760">
        <f t="shared" si="23"/>
        <v>4</v>
      </c>
      <c r="H760" s="1"/>
    </row>
    <row r="761" spans="1:8">
      <c r="A761" s="1">
        <v>2036.9748</v>
      </c>
      <c r="B761" s="1">
        <v>1644.3289</v>
      </c>
      <c r="C761" t="s">
        <v>6</v>
      </c>
      <c r="D761" t="s">
        <v>7</v>
      </c>
      <c r="E761" s="1">
        <f t="shared" si="22"/>
        <v>3681.3036999999999</v>
      </c>
      <c r="F761">
        <f t="shared" si="23"/>
        <v>4</v>
      </c>
      <c r="H761" s="1"/>
    </row>
    <row r="762" spans="1:8">
      <c r="A762" s="1">
        <v>2100.7303000000002</v>
      </c>
      <c r="B762" s="1">
        <v>1697.4666999999999</v>
      </c>
      <c r="C762" t="s">
        <v>6</v>
      </c>
      <c r="D762" t="s">
        <v>7</v>
      </c>
      <c r="E762" s="1">
        <f t="shared" si="22"/>
        <v>3798.1970000000001</v>
      </c>
      <c r="F762">
        <f t="shared" si="23"/>
        <v>4</v>
      </c>
      <c r="H762" s="1"/>
    </row>
    <row r="763" spans="1:8">
      <c r="A763" s="1">
        <v>2143.4447</v>
      </c>
      <c r="B763" s="1">
        <v>1564.0885000000001</v>
      </c>
      <c r="C763" t="s">
        <v>6</v>
      </c>
      <c r="D763" t="s">
        <v>7</v>
      </c>
      <c r="E763" s="1">
        <f t="shared" si="22"/>
        <v>3707.5331999999999</v>
      </c>
      <c r="F763">
        <f t="shared" si="23"/>
        <v>4</v>
      </c>
      <c r="H763" s="1"/>
    </row>
    <row r="764" spans="1:8">
      <c r="A764" s="1">
        <v>2053.3341</v>
      </c>
      <c r="B764" s="1">
        <v>1577.2989</v>
      </c>
      <c r="C764" t="s">
        <v>4</v>
      </c>
      <c r="D764" t="s">
        <v>7</v>
      </c>
      <c r="E764" s="1">
        <f t="shared" si="22"/>
        <v>3630.6329999999998</v>
      </c>
      <c r="F764">
        <f t="shared" si="23"/>
        <v>4</v>
      </c>
      <c r="H764" s="1"/>
    </row>
    <row r="765" spans="1:8">
      <c r="A765" s="1">
        <v>2116.643</v>
      </c>
      <c r="B765" s="1">
        <v>1910.8905999999999</v>
      </c>
      <c r="C765" t="s">
        <v>6</v>
      </c>
      <c r="D765" t="s">
        <v>5</v>
      </c>
      <c r="E765" s="1">
        <f t="shared" si="22"/>
        <v>4027.5335999999998</v>
      </c>
      <c r="F765">
        <f t="shared" si="23"/>
        <v>4</v>
      </c>
      <c r="H765" s="1"/>
    </row>
    <row r="766" spans="1:8">
      <c r="A766" s="1">
        <v>2098.2538</v>
      </c>
      <c r="B766" s="1">
        <v>1664.6590000000001</v>
      </c>
      <c r="C766" t="s">
        <v>6</v>
      </c>
      <c r="D766" t="s">
        <v>5</v>
      </c>
      <c r="E766" s="1">
        <f t="shared" si="22"/>
        <v>3762.9128000000001</v>
      </c>
      <c r="F766">
        <f t="shared" si="23"/>
        <v>4</v>
      </c>
      <c r="H766" s="1"/>
    </row>
    <row r="767" spans="1:8">
      <c r="A767" s="1">
        <v>2078.5232000000001</v>
      </c>
      <c r="B767" s="1">
        <v>1542.2864999999999</v>
      </c>
      <c r="C767" t="s">
        <v>6</v>
      </c>
      <c r="D767" t="s">
        <v>7</v>
      </c>
      <c r="E767" s="1">
        <f t="shared" si="22"/>
        <v>3620.8096999999998</v>
      </c>
      <c r="F767">
        <f t="shared" si="23"/>
        <v>4</v>
      </c>
      <c r="H767" s="1"/>
    </row>
    <row r="768" spans="1:8">
      <c r="A768" s="1">
        <v>2043.2639999999999</v>
      </c>
      <c r="B768" s="1">
        <v>1693.6657</v>
      </c>
      <c r="C768" t="s">
        <v>4</v>
      </c>
      <c r="D768" t="s">
        <v>7</v>
      </c>
      <c r="E768" s="1">
        <f t="shared" si="22"/>
        <v>3736.9296999999997</v>
      </c>
      <c r="F768">
        <f t="shared" si="23"/>
        <v>4</v>
      </c>
      <c r="H768" s="1"/>
    </row>
    <row r="769" spans="1:8">
      <c r="A769" s="1">
        <v>1964.5501999999999</v>
      </c>
      <c r="B769" s="1">
        <v>1669.9226000000001</v>
      </c>
      <c r="C769" t="s">
        <v>6</v>
      </c>
      <c r="D769" t="s">
        <v>7</v>
      </c>
      <c r="E769" s="1">
        <f t="shared" si="22"/>
        <v>3634.4728</v>
      </c>
      <c r="F769">
        <f t="shared" si="23"/>
        <v>4</v>
      </c>
      <c r="H769" s="1"/>
    </row>
    <row r="770" spans="1:8">
      <c r="A770" s="1">
        <v>2099.4490999999998</v>
      </c>
      <c r="B770" s="1">
        <v>1629.4328</v>
      </c>
      <c r="C770" t="s">
        <v>4</v>
      </c>
      <c r="D770" t="s">
        <v>7</v>
      </c>
      <c r="E770" s="1">
        <f t="shared" ref="E770:E826" si="24">A770+B770</f>
        <v>3728.8818999999999</v>
      </c>
      <c r="F770">
        <f t="shared" ref="F770:F826" si="25">IF(E770 &lt; 1200, 1, IF(E770 &lt;2400, 2, IF(E770 &lt; 3600, 3, IF(E770 &lt; 4800, 4, 5))))</f>
        <v>4</v>
      </c>
      <c r="H770" s="1"/>
    </row>
    <row r="771" spans="1:8">
      <c r="A771" s="1">
        <v>1995.7904000000001</v>
      </c>
      <c r="B771" s="1">
        <v>1644.9763</v>
      </c>
      <c r="C771" t="s">
        <v>6</v>
      </c>
      <c r="D771" t="s">
        <v>7</v>
      </c>
      <c r="E771" s="1">
        <f t="shared" si="24"/>
        <v>3640.7667000000001</v>
      </c>
      <c r="F771">
        <f t="shared" si="25"/>
        <v>4</v>
      </c>
      <c r="H771" s="1"/>
    </row>
    <row r="772" spans="1:8">
      <c r="A772" s="1">
        <v>1994.7045000000001</v>
      </c>
      <c r="B772" s="1">
        <v>1612.0761</v>
      </c>
      <c r="C772" t="s">
        <v>6</v>
      </c>
      <c r="D772" t="s">
        <v>5</v>
      </c>
      <c r="E772" s="1">
        <f t="shared" si="24"/>
        <v>3606.7806</v>
      </c>
      <c r="F772">
        <f t="shared" si="25"/>
        <v>4</v>
      </c>
      <c r="H772" s="1"/>
    </row>
    <row r="773" spans="1:8">
      <c r="A773" s="1">
        <v>2089.5623999999998</v>
      </c>
      <c r="B773" s="1">
        <v>1616.3172999999999</v>
      </c>
      <c r="C773" t="s">
        <v>6</v>
      </c>
      <c r="D773" t="s">
        <v>7</v>
      </c>
      <c r="E773" s="1">
        <f t="shared" si="24"/>
        <v>3705.8796999999995</v>
      </c>
      <c r="F773">
        <f t="shared" si="25"/>
        <v>4</v>
      </c>
      <c r="H773" s="1"/>
    </row>
    <row r="774" spans="1:8">
      <c r="A774" s="1">
        <v>1984.5277000000001</v>
      </c>
      <c r="B774" s="1">
        <v>1632.9726000000001</v>
      </c>
      <c r="C774" t="s">
        <v>4</v>
      </c>
      <c r="D774" t="s">
        <v>7</v>
      </c>
      <c r="E774" s="1">
        <f t="shared" si="24"/>
        <v>3617.5003000000002</v>
      </c>
      <c r="F774">
        <f t="shared" si="25"/>
        <v>4</v>
      </c>
      <c r="H774" s="1"/>
    </row>
    <row r="775" spans="1:8">
      <c r="A775" s="1">
        <v>2092.2712000000001</v>
      </c>
      <c r="B775" s="1">
        <v>1663.0694000000001</v>
      </c>
      <c r="C775" t="s">
        <v>6</v>
      </c>
      <c r="D775" t="s">
        <v>7</v>
      </c>
      <c r="E775" s="1">
        <f t="shared" si="24"/>
        <v>3755.3406000000004</v>
      </c>
      <c r="F775">
        <f t="shared" si="25"/>
        <v>4</v>
      </c>
      <c r="H775" s="1"/>
    </row>
    <row r="776" spans="1:8">
      <c r="A776" s="1">
        <v>2117.9495000000002</v>
      </c>
      <c r="B776" s="1">
        <v>1652.8076000000001</v>
      </c>
      <c r="C776" t="s">
        <v>4</v>
      </c>
      <c r="D776" t="s">
        <v>7</v>
      </c>
      <c r="E776" s="1">
        <f t="shared" si="24"/>
        <v>3770.7571000000003</v>
      </c>
      <c r="F776">
        <f t="shared" si="25"/>
        <v>4</v>
      </c>
      <c r="H776" s="1"/>
    </row>
    <row r="777" spans="1:8">
      <c r="A777" s="1">
        <v>2190.5641000000001</v>
      </c>
      <c r="B777" s="1">
        <v>1799.8942</v>
      </c>
      <c r="C777" t="s">
        <v>4</v>
      </c>
      <c r="D777" t="s">
        <v>7</v>
      </c>
      <c r="E777" s="1">
        <f t="shared" si="24"/>
        <v>3990.4583000000002</v>
      </c>
      <c r="F777">
        <f t="shared" si="25"/>
        <v>4</v>
      </c>
      <c r="H777" s="1"/>
    </row>
    <row r="778" spans="1:8">
      <c r="A778" s="1">
        <v>2129.9423000000002</v>
      </c>
      <c r="B778" s="1">
        <v>1683.5456999999999</v>
      </c>
      <c r="C778" t="s">
        <v>4</v>
      </c>
      <c r="D778" t="s">
        <v>7</v>
      </c>
      <c r="E778" s="1">
        <f t="shared" si="24"/>
        <v>3813.4880000000003</v>
      </c>
      <c r="F778">
        <f t="shared" si="25"/>
        <v>4</v>
      </c>
      <c r="H778" s="1"/>
    </row>
    <row r="779" spans="1:8">
      <c r="A779" s="1">
        <v>2109.4474</v>
      </c>
      <c r="B779" s="1">
        <v>1681.3297</v>
      </c>
      <c r="C779" t="s">
        <v>6</v>
      </c>
      <c r="D779" t="s">
        <v>7</v>
      </c>
      <c r="E779" s="1">
        <f t="shared" si="24"/>
        <v>3790.7771000000002</v>
      </c>
      <c r="F779">
        <f t="shared" si="25"/>
        <v>4</v>
      </c>
      <c r="H779" s="1"/>
    </row>
    <row r="780" spans="1:8">
      <c r="A780" s="1">
        <v>2043.5385000000001</v>
      </c>
      <c r="B780" s="1">
        <v>1651.1668</v>
      </c>
      <c r="C780" t="s">
        <v>6</v>
      </c>
      <c r="D780" t="s">
        <v>7</v>
      </c>
      <c r="E780" s="1">
        <f t="shared" si="24"/>
        <v>3694.7053000000001</v>
      </c>
      <c r="F780">
        <f t="shared" si="25"/>
        <v>4</v>
      </c>
      <c r="H780" s="1"/>
    </row>
    <row r="781" spans="1:8">
      <c r="A781" s="1">
        <v>2040.1774</v>
      </c>
      <c r="B781" s="1">
        <v>1637.9391000000001</v>
      </c>
      <c r="C781" t="s">
        <v>6</v>
      </c>
      <c r="D781" t="s">
        <v>7</v>
      </c>
      <c r="E781" s="1">
        <f t="shared" si="24"/>
        <v>3678.1165000000001</v>
      </c>
      <c r="F781">
        <f t="shared" si="25"/>
        <v>4</v>
      </c>
      <c r="H781" s="1"/>
    </row>
    <row r="782" spans="1:8">
      <c r="A782" s="1">
        <v>2208.8784999999998</v>
      </c>
      <c r="B782" s="1">
        <v>1818.7061000000001</v>
      </c>
      <c r="C782" t="s">
        <v>4</v>
      </c>
      <c r="D782" t="s">
        <v>7</v>
      </c>
      <c r="E782" s="1">
        <f t="shared" si="24"/>
        <v>4027.5846000000001</v>
      </c>
      <c r="F782">
        <f t="shared" si="25"/>
        <v>4</v>
      </c>
      <c r="H782" s="1"/>
    </row>
    <row r="783" spans="1:8">
      <c r="A783" s="1">
        <v>2169.6898999999999</v>
      </c>
      <c r="B783" s="1">
        <v>1717.7798</v>
      </c>
      <c r="C783" t="s">
        <v>6</v>
      </c>
      <c r="D783" t="s">
        <v>7</v>
      </c>
      <c r="E783" s="1">
        <f t="shared" si="24"/>
        <v>3887.4696999999996</v>
      </c>
      <c r="F783">
        <f t="shared" si="25"/>
        <v>4</v>
      </c>
      <c r="H783" s="1"/>
    </row>
    <row r="784" spans="1:8">
      <c r="A784" s="1">
        <v>2147.9382999999998</v>
      </c>
      <c r="B784" s="1">
        <v>1772.0932</v>
      </c>
      <c r="C784" t="s">
        <v>6</v>
      </c>
      <c r="D784" t="s">
        <v>5</v>
      </c>
      <c r="E784" s="1">
        <f t="shared" si="24"/>
        <v>3920.0315000000001</v>
      </c>
      <c r="F784">
        <f t="shared" si="25"/>
        <v>4</v>
      </c>
      <c r="H784" s="1"/>
    </row>
    <row r="785" spans="1:8">
      <c r="A785" s="1">
        <v>1974.3914</v>
      </c>
      <c r="B785" s="1">
        <v>1633.3949</v>
      </c>
      <c r="C785" t="s">
        <v>4</v>
      </c>
      <c r="D785" t="s">
        <v>7</v>
      </c>
      <c r="E785" s="1">
        <f t="shared" si="24"/>
        <v>3607.7862999999998</v>
      </c>
      <c r="F785">
        <f t="shared" si="25"/>
        <v>4</v>
      </c>
      <c r="H785" s="1"/>
    </row>
    <row r="786" spans="1:8">
      <c r="A786" s="1">
        <v>2036.7084</v>
      </c>
      <c r="B786" s="1">
        <v>1595.2306000000001</v>
      </c>
      <c r="C786" t="s">
        <v>4</v>
      </c>
      <c r="D786" t="s">
        <v>7</v>
      </c>
      <c r="E786" s="1">
        <f t="shared" si="24"/>
        <v>3631.9390000000003</v>
      </c>
      <c r="F786">
        <f t="shared" si="25"/>
        <v>4</v>
      </c>
      <c r="H786" s="1"/>
    </row>
    <row r="787" spans="1:8">
      <c r="A787" s="1">
        <v>2069.8842</v>
      </c>
      <c r="B787" s="1">
        <v>1615.7732000000001</v>
      </c>
      <c r="C787" t="s">
        <v>6</v>
      </c>
      <c r="D787" t="s">
        <v>7</v>
      </c>
      <c r="E787" s="1">
        <f t="shared" si="24"/>
        <v>3685.6574000000001</v>
      </c>
      <c r="F787">
        <f t="shared" si="25"/>
        <v>4</v>
      </c>
      <c r="H787" s="1"/>
    </row>
    <row r="788" spans="1:8">
      <c r="A788" s="1">
        <v>2245.2655</v>
      </c>
      <c r="B788" s="1">
        <v>1761.6585</v>
      </c>
      <c r="C788" t="s">
        <v>4</v>
      </c>
      <c r="D788" t="s">
        <v>7</v>
      </c>
      <c r="E788" s="1">
        <f t="shared" si="24"/>
        <v>4006.924</v>
      </c>
      <c r="F788">
        <f t="shared" si="25"/>
        <v>4</v>
      </c>
      <c r="H788" s="1"/>
    </row>
    <row r="789" spans="1:8">
      <c r="A789" s="1">
        <v>2025.9178999999999</v>
      </c>
      <c r="B789" s="1">
        <v>1759.646</v>
      </c>
      <c r="C789" t="s">
        <v>6</v>
      </c>
      <c r="D789" t="s">
        <v>7</v>
      </c>
      <c r="E789" s="1">
        <f t="shared" si="24"/>
        <v>3785.5639000000001</v>
      </c>
      <c r="F789">
        <f t="shared" si="25"/>
        <v>4</v>
      </c>
      <c r="H789" s="1"/>
    </row>
    <row r="790" spans="1:8">
      <c r="A790" s="1">
        <v>2285.6325000000002</v>
      </c>
      <c r="B790" s="1">
        <v>2017.6990000000001</v>
      </c>
      <c r="C790" t="s">
        <v>4</v>
      </c>
      <c r="D790" t="s">
        <v>7</v>
      </c>
      <c r="E790" s="1">
        <f t="shared" si="24"/>
        <v>4303.3315000000002</v>
      </c>
      <c r="F790">
        <f t="shared" si="25"/>
        <v>4</v>
      </c>
      <c r="H790" s="1"/>
    </row>
    <row r="791" spans="1:8">
      <c r="A791" s="1">
        <v>2065.7422999999999</v>
      </c>
      <c r="B791" s="1">
        <v>1679.7704000000001</v>
      </c>
      <c r="C791" t="s">
        <v>4</v>
      </c>
      <c r="D791" t="s">
        <v>7</v>
      </c>
      <c r="E791" s="1">
        <f t="shared" si="24"/>
        <v>3745.5127000000002</v>
      </c>
      <c r="F791">
        <f t="shared" si="25"/>
        <v>4</v>
      </c>
      <c r="H791" s="1"/>
    </row>
    <row r="792" spans="1:8">
      <c r="A792" s="1">
        <v>2100.1251000000002</v>
      </c>
      <c r="B792" s="1">
        <v>1561.2809999999999</v>
      </c>
      <c r="C792" t="s">
        <v>6</v>
      </c>
      <c r="D792" t="s">
        <v>5</v>
      </c>
      <c r="E792" s="1">
        <f t="shared" si="24"/>
        <v>3661.4061000000002</v>
      </c>
      <c r="F792">
        <f t="shared" si="25"/>
        <v>4</v>
      </c>
      <c r="H792" s="1"/>
    </row>
    <row r="793" spans="1:8">
      <c r="A793" s="1">
        <v>2050.2366000000002</v>
      </c>
      <c r="B793" s="1">
        <v>1719.1949</v>
      </c>
      <c r="C793" t="s">
        <v>6</v>
      </c>
      <c r="D793" t="s">
        <v>5</v>
      </c>
      <c r="E793" s="1">
        <f t="shared" si="24"/>
        <v>3769.4315000000001</v>
      </c>
      <c r="F793">
        <f t="shared" si="25"/>
        <v>4</v>
      </c>
      <c r="H793" s="1"/>
    </row>
    <row r="794" spans="1:8">
      <c r="A794" s="1">
        <v>2060.6790000000001</v>
      </c>
      <c r="B794" s="1">
        <v>1595.5891999999999</v>
      </c>
      <c r="C794" t="s">
        <v>6</v>
      </c>
      <c r="D794" t="s">
        <v>5</v>
      </c>
      <c r="E794" s="1">
        <f t="shared" si="24"/>
        <v>3656.2682</v>
      </c>
      <c r="F794">
        <f t="shared" si="25"/>
        <v>4</v>
      </c>
      <c r="H794" s="1"/>
    </row>
    <row r="795" spans="1:8">
      <c r="A795" s="1">
        <v>2035.931</v>
      </c>
      <c r="B795" s="1">
        <v>1748.0396000000001</v>
      </c>
      <c r="C795" t="s">
        <v>6</v>
      </c>
      <c r="D795" t="s">
        <v>5</v>
      </c>
      <c r="E795" s="1">
        <f t="shared" si="24"/>
        <v>3783.9706000000001</v>
      </c>
      <c r="F795">
        <f t="shared" si="25"/>
        <v>4</v>
      </c>
      <c r="H795" s="1"/>
    </row>
    <row r="796" spans="1:8">
      <c r="A796" s="1">
        <v>2007.779</v>
      </c>
      <c r="B796" s="1">
        <v>1664.8665000000001</v>
      </c>
      <c r="C796" t="s">
        <v>6</v>
      </c>
      <c r="D796" t="s">
        <v>5</v>
      </c>
      <c r="E796" s="1">
        <f t="shared" si="24"/>
        <v>3672.6455000000001</v>
      </c>
      <c r="F796">
        <f t="shared" si="25"/>
        <v>4</v>
      </c>
      <c r="H796" s="1"/>
    </row>
    <row r="797" spans="1:8">
      <c r="A797" s="1">
        <v>2164.2873</v>
      </c>
      <c r="B797" s="1">
        <v>1845.4831999999999</v>
      </c>
      <c r="C797" t="s">
        <v>4</v>
      </c>
      <c r="D797" t="s">
        <v>5</v>
      </c>
      <c r="E797" s="1">
        <f t="shared" si="24"/>
        <v>4009.7704999999996</v>
      </c>
      <c r="F797">
        <f t="shared" si="25"/>
        <v>4</v>
      </c>
      <c r="H797" s="1"/>
    </row>
    <row r="798" spans="1:8">
      <c r="A798" s="1">
        <v>1996.1782000000001</v>
      </c>
      <c r="B798" s="1">
        <v>1717.7618</v>
      </c>
      <c r="C798" t="s">
        <v>6</v>
      </c>
      <c r="D798" t="s">
        <v>7</v>
      </c>
      <c r="E798" s="1">
        <f t="shared" si="24"/>
        <v>3713.94</v>
      </c>
      <c r="F798">
        <f t="shared" si="25"/>
        <v>4</v>
      </c>
      <c r="H798" s="1"/>
    </row>
    <row r="799" spans="1:8">
      <c r="A799" s="1">
        <v>2119.7312000000002</v>
      </c>
      <c r="B799" s="1">
        <v>1617.4297999999999</v>
      </c>
      <c r="C799" t="s">
        <v>6</v>
      </c>
      <c r="D799" t="s">
        <v>7</v>
      </c>
      <c r="E799" s="1">
        <f t="shared" si="24"/>
        <v>3737.1610000000001</v>
      </c>
      <c r="F799">
        <f t="shared" si="25"/>
        <v>4</v>
      </c>
      <c r="H799" s="1"/>
    </row>
    <row r="800" spans="1:8">
      <c r="A800" s="1">
        <v>2100.6118000000001</v>
      </c>
      <c r="B800" s="1">
        <v>1620.9498000000001</v>
      </c>
      <c r="C800" t="s">
        <v>6</v>
      </c>
      <c r="D800" t="s">
        <v>7</v>
      </c>
      <c r="E800" s="1">
        <f t="shared" si="24"/>
        <v>3721.5616</v>
      </c>
      <c r="F800">
        <f t="shared" si="25"/>
        <v>4</v>
      </c>
      <c r="H800" s="1"/>
    </row>
    <row r="801" spans="1:8">
      <c r="A801" s="1">
        <v>2025.1489999999999</v>
      </c>
      <c r="B801" s="1">
        <v>1583.616</v>
      </c>
      <c r="C801" t="s">
        <v>6</v>
      </c>
      <c r="D801" t="s">
        <v>5</v>
      </c>
      <c r="E801" s="1">
        <f t="shared" si="24"/>
        <v>3608.7649999999999</v>
      </c>
      <c r="F801">
        <f t="shared" si="25"/>
        <v>4</v>
      </c>
      <c r="H801" s="1"/>
    </row>
    <row r="802" spans="1:8">
      <c r="A802" s="1">
        <v>2039.2211</v>
      </c>
      <c r="B802" s="1">
        <v>1573.1597999999999</v>
      </c>
      <c r="C802" t="s">
        <v>6</v>
      </c>
      <c r="D802" t="s">
        <v>7</v>
      </c>
      <c r="E802" s="1">
        <f t="shared" si="24"/>
        <v>3612.3809000000001</v>
      </c>
      <c r="F802">
        <f t="shared" si="25"/>
        <v>4</v>
      </c>
      <c r="H802" s="1"/>
    </row>
    <row r="803" spans="1:8">
      <c r="A803" s="1">
        <v>2046.5653</v>
      </c>
      <c r="B803" s="1">
        <v>1588.8072</v>
      </c>
      <c r="C803" t="s">
        <v>6</v>
      </c>
      <c r="D803" t="s">
        <v>7</v>
      </c>
      <c r="E803" s="1">
        <f t="shared" si="24"/>
        <v>3635.3724999999999</v>
      </c>
      <c r="F803">
        <f t="shared" si="25"/>
        <v>4</v>
      </c>
      <c r="H803" s="1"/>
    </row>
    <row r="804" spans="1:8">
      <c r="A804" s="1">
        <v>2155.5891999999999</v>
      </c>
      <c r="B804" s="1">
        <v>1724.6295</v>
      </c>
      <c r="C804" t="s">
        <v>6</v>
      </c>
      <c r="D804" t="s">
        <v>7</v>
      </c>
      <c r="E804" s="1">
        <f t="shared" si="24"/>
        <v>3880.2186999999999</v>
      </c>
      <c r="F804">
        <f t="shared" si="25"/>
        <v>4</v>
      </c>
      <c r="H804" s="1"/>
    </row>
    <row r="805" spans="1:8">
      <c r="A805" s="1">
        <v>2088.8128000000002</v>
      </c>
      <c r="B805" s="1">
        <v>1714.4295999999999</v>
      </c>
      <c r="C805" t="s">
        <v>6</v>
      </c>
      <c r="D805" t="s">
        <v>7</v>
      </c>
      <c r="E805" s="1">
        <f t="shared" si="24"/>
        <v>3803.2424000000001</v>
      </c>
      <c r="F805">
        <f t="shared" si="25"/>
        <v>4</v>
      </c>
      <c r="H805" s="1"/>
    </row>
    <row r="806" spans="1:8">
      <c r="A806" s="1">
        <v>2017.9258</v>
      </c>
      <c r="B806" s="1">
        <v>1682.8987999999999</v>
      </c>
      <c r="C806" t="s">
        <v>6</v>
      </c>
      <c r="D806" t="s">
        <v>5</v>
      </c>
      <c r="E806" s="1">
        <f t="shared" si="24"/>
        <v>3700.8245999999999</v>
      </c>
      <c r="F806">
        <f t="shared" si="25"/>
        <v>4</v>
      </c>
      <c r="H806" s="1"/>
    </row>
    <row r="807" spans="1:8">
      <c r="A807" s="1">
        <v>2088.0127000000002</v>
      </c>
      <c r="B807" s="1">
        <v>1739.8945000000001</v>
      </c>
      <c r="C807" t="s">
        <v>6</v>
      </c>
      <c r="D807" t="s">
        <v>7</v>
      </c>
      <c r="E807" s="1">
        <f t="shared" si="24"/>
        <v>3827.9072000000006</v>
      </c>
      <c r="F807">
        <f t="shared" si="25"/>
        <v>4</v>
      </c>
      <c r="H807" s="1"/>
    </row>
    <row r="808" spans="1:8">
      <c r="A808" s="1">
        <v>2141.7891</v>
      </c>
      <c r="B808" s="1">
        <v>1658.4101000000001</v>
      </c>
      <c r="C808" t="s">
        <v>6</v>
      </c>
      <c r="D808" t="s">
        <v>5</v>
      </c>
      <c r="E808" s="1">
        <f t="shared" si="24"/>
        <v>3800.1992</v>
      </c>
      <c r="F808">
        <f t="shared" si="25"/>
        <v>4</v>
      </c>
      <c r="H808" s="1"/>
    </row>
    <row r="809" spans="1:8">
      <c r="A809" s="1">
        <v>2079.8285000000001</v>
      </c>
      <c r="B809" s="1">
        <v>1759.296</v>
      </c>
      <c r="C809" t="s">
        <v>6</v>
      </c>
      <c r="D809" t="s">
        <v>7</v>
      </c>
      <c r="E809" s="1">
        <f t="shared" si="24"/>
        <v>3839.1244999999999</v>
      </c>
      <c r="F809">
        <f t="shared" si="25"/>
        <v>4</v>
      </c>
      <c r="H809" s="1"/>
    </row>
    <row r="810" spans="1:8">
      <c r="A810" s="1">
        <v>2004.771</v>
      </c>
      <c r="B810" s="1">
        <v>1694.4331999999999</v>
      </c>
      <c r="C810" t="s">
        <v>6</v>
      </c>
      <c r="D810" t="s">
        <v>7</v>
      </c>
      <c r="E810" s="1">
        <f t="shared" si="24"/>
        <v>3699.2042000000001</v>
      </c>
      <c r="F810">
        <f t="shared" si="25"/>
        <v>4</v>
      </c>
      <c r="H810" s="1"/>
    </row>
    <row r="811" spans="1:8">
      <c r="A811" s="1">
        <v>2204.4746</v>
      </c>
      <c r="B811" s="1">
        <v>1779.194</v>
      </c>
      <c r="C811" t="s">
        <v>4</v>
      </c>
      <c r="D811" t="s">
        <v>7</v>
      </c>
      <c r="E811" s="1">
        <f t="shared" si="24"/>
        <v>3983.6686</v>
      </c>
      <c r="F811">
        <f t="shared" si="25"/>
        <v>4</v>
      </c>
      <c r="H811" s="1"/>
    </row>
    <row r="812" spans="1:8">
      <c r="A812" s="1">
        <v>2050.9652000000001</v>
      </c>
      <c r="B812" s="1">
        <v>1663.6528000000001</v>
      </c>
      <c r="C812" t="s">
        <v>4</v>
      </c>
      <c r="D812" t="s">
        <v>7</v>
      </c>
      <c r="E812" s="1">
        <f t="shared" si="24"/>
        <v>3714.6180000000004</v>
      </c>
      <c r="F812">
        <f t="shared" si="25"/>
        <v>4</v>
      </c>
      <c r="H812" s="1"/>
    </row>
    <row r="813" spans="1:8">
      <c r="A813" s="1">
        <v>2147.7541000000001</v>
      </c>
      <c r="B813" s="1">
        <v>1752.6448</v>
      </c>
      <c r="C813" t="s">
        <v>6</v>
      </c>
      <c r="D813" t="s">
        <v>7</v>
      </c>
      <c r="E813" s="1">
        <f t="shared" si="24"/>
        <v>3900.3989000000001</v>
      </c>
      <c r="F813">
        <f t="shared" si="25"/>
        <v>4</v>
      </c>
      <c r="H813" s="1"/>
    </row>
    <row r="814" spans="1:8">
      <c r="A814" s="1">
        <v>2089.9713999999999</v>
      </c>
      <c r="B814" s="1">
        <v>1553.6415999999999</v>
      </c>
      <c r="C814" t="s">
        <v>4</v>
      </c>
      <c r="D814" t="s">
        <v>7</v>
      </c>
      <c r="E814" s="1">
        <f t="shared" si="24"/>
        <v>3643.6129999999998</v>
      </c>
      <c r="F814">
        <f t="shared" si="25"/>
        <v>4</v>
      </c>
      <c r="H814" s="1"/>
    </row>
    <row r="815" spans="1:8">
      <c r="A815" s="1">
        <v>2068.0029</v>
      </c>
      <c r="B815" s="1">
        <v>1699.1686999999999</v>
      </c>
      <c r="C815" t="s">
        <v>4</v>
      </c>
      <c r="D815" t="s">
        <v>7</v>
      </c>
      <c r="E815" s="1">
        <f t="shared" si="24"/>
        <v>3767.1715999999997</v>
      </c>
      <c r="F815">
        <f t="shared" si="25"/>
        <v>4</v>
      </c>
      <c r="H815" s="1"/>
    </row>
    <row r="816" spans="1:8">
      <c r="A816" s="1">
        <v>2071.163</v>
      </c>
      <c r="B816" s="1">
        <v>1721.5125</v>
      </c>
      <c r="C816" t="s">
        <v>6</v>
      </c>
      <c r="D816" t="s">
        <v>7</v>
      </c>
      <c r="E816" s="1">
        <f t="shared" si="24"/>
        <v>3792.6755000000003</v>
      </c>
      <c r="F816">
        <f t="shared" si="25"/>
        <v>4</v>
      </c>
      <c r="H816" s="1"/>
    </row>
    <row r="817" spans="1:8">
      <c r="A817" s="1">
        <v>2074.8180000000002</v>
      </c>
      <c r="B817" s="1">
        <v>1570.6057000000001</v>
      </c>
      <c r="C817" t="s">
        <v>6</v>
      </c>
      <c r="D817" t="s">
        <v>7</v>
      </c>
      <c r="E817" s="1">
        <f t="shared" si="24"/>
        <v>3645.4237000000003</v>
      </c>
      <c r="F817">
        <f t="shared" si="25"/>
        <v>4</v>
      </c>
      <c r="H817" s="1"/>
    </row>
    <row r="818" spans="1:8">
      <c r="A818" s="1">
        <v>2066.8332</v>
      </c>
      <c r="B818" s="1">
        <v>1616.5941</v>
      </c>
      <c r="C818" t="s">
        <v>4</v>
      </c>
      <c r="D818" t="s">
        <v>7</v>
      </c>
      <c r="E818" s="1">
        <f t="shared" si="24"/>
        <v>3683.4273000000003</v>
      </c>
      <c r="F818">
        <f t="shared" si="25"/>
        <v>4</v>
      </c>
      <c r="H818" s="1"/>
    </row>
    <row r="819" spans="1:8">
      <c r="A819" s="1">
        <v>2062.0376999999999</v>
      </c>
      <c r="B819" s="1">
        <v>1729.6541</v>
      </c>
      <c r="C819" t="s">
        <v>4</v>
      </c>
      <c r="D819" t="s">
        <v>7</v>
      </c>
      <c r="E819" s="1">
        <f t="shared" si="24"/>
        <v>3791.6917999999996</v>
      </c>
      <c r="F819">
        <f t="shared" si="25"/>
        <v>4</v>
      </c>
      <c r="H819" s="1"/>
    </row>
    <row r="820" spans="1:8">
      <c r="A820" s="1">
        <v>1904.8938000000001</v>
      </c>
      <c r="B820" s="1">
        <v>1731.8887999999999</v>
      </c>
      <c r="C820" t="s">
        <v>4</v>
      </c>
      <c r="D820" t="s">
        <v>7</v>
      </c>
      <c r="E820" s="1">
        <f t="shared" si="24"/>
        <v>3636.7826</v>
      </c>
      <c r="F820">
        <f t="shared" si="25"/>
        <v>4</v>
      </c>
      <c r="H820" s="1"/>
    </row>
    <row r="821" spans="1:8">
      <c r="A821" s="1">
        <v>1788.3259</v>
      </c>
      <c r="B821" s="1">
        <v>1840.8413</v>
      </c>
      <c r="C821" t="s">
        <v>6</v>
      </c>
      <c r="D821" t="s">
        <v>7</v>
      </c>
      <c r="E821" s="1">
        <f t="shared" si="24"/>
        <v>3629.1671999999999</v>
      </c>
      <c r="F821">
        <f t="shared" si="25"/>
        <v>4</v>
      </c>
      <c r="H821" s="1"/>
    </row>
    <row r="822" spans="1:8">
      <c r="A822" s="1">
        <v>1848.5130999999999</v>
      </c>
      <c r="B822" s="1">
        <v>1752.4893999999999</v>
      </c>
      <c r="C822" t="s">
        <v>4</v>
      </c>
      <c r="D822" t="s">
        <v>7</v>
      </c>
      <c r="E822" s="1">
        <f t="shared" si="24"/>
        <v>3601.0024999999996</v>
      </c>
      <c r="F822">
        <f t="shared" si="25"/>
        <v>4</v>
      </c>
      <c r="H822" s="1"/>
    </row>
    <row r="823" spans="1:8">
      <c r="A823" s="1">
        <v>1872.018</v>
      </c>
      <c r="B823" s="1">
        <v>1744.6</v>
      </c>
      <c r="C823" t="s">
        <v>6</v>
      </c>
      <c r="D823" t="s">
        <v>7</v>
      </c>
      <c r="E823" s="1">
        <f t="shared" si="24"/>
        <v>3616.6179999999999</v>
      </c>
      <c r="F823">
        <f t="shared" si="25"/>
        <v>4</v>
      </c>
      <c r="H823" s="1"/>
    </row>
    <row r="824" spans="1:8">
      <c r="A824" s="1">
        <v>1814.9653000000001</v>
      </c>
      <c r="B824" s="1">
        <v>1869.0409</v>
      </c>
      <c r="C824" t="s">
        <v>6</v>
      </c>
      <c r="D824" t="s">
        <v>7</v>
      </c>
      <c r="E824" s="1">
        <f t="shared" si="24"/>
        <v>3684.0061999999998</v>
      </c>
      <c r="F824">
        <f t="shared" si="25"/>
        <v>4</v>
      </c>
      <c r="H824" s="1"/>
    </row>
    <row r="825" spans="1:8">
      <c r="A825" s="1">
        <v>1803.4816000000001</v>
      </c>
      <c r="B825" s="1">
        <v>1894.8227999999999</v>
      </c>
      <c r="C825" t="s">
        <v>4</v>
      </c>
      <c r="D825" t="s">
        <v>7</v>
      </c>
      <c r="E825" s="1">
        <f t="shared" si="24"/>
        <v>3698.3044</v>
      </c>
      <c r="F825">
        <f t="shared" si="25"/>
        <v>4</v>
      </c>
      <c r="H825" s="1"/>
    </row>
    <row r="826" spans="1:8">
      <c r="A826" s="1">
        <v>1812.7148999999999</v>
      </c>
      <c r="B826" s="1">
        <v>1790.3271999999999</v>
      </c>
      <c r="C826" t="s">
        <v>6</v>
      </c>
      <c r="D826" t="s">
        <v>7</v>
      </c>
      <c r="E826" s="1">
        <f t="shared" si="24"/>
        <v>3603.0420999999997</v>
      </c>
      <c r="F826">
        <f t="shared" si="25"/>
        <v>4</v>
      </c>
      <c r="H826" s="1"/>
    </row>
  </sheetData>
  <sortState ref="A2:F826">
    <sortCondition ref="F2:F8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26"/>
  <sheetViews>
    <sheetView workbookViewId="0"/>
  </sheetViews>
  <sheetFormatPr defaultColWidth="11.42578125" defaultRowHeight="12.75"/>
  <cols>
    <col min="3" max="3" width="12.7109375" bestFit="1" customWidth="1"/>
  </cols>
  <sheetData>
    <row r="1" spans="1:4">
      <c r="A1" t="s">
        <v>8</v>
      </c>
      <c r="B1" t="s">
        <v>9</v>
      </c>
      <c r="C1" t="s">
        <v>2</v>
      </c>
      <c r="D1" t="s">
        <v>3</v>
      </c>
    </row>
    <row r="2" spans="1:4">
      <c r="A2" s="2">
        <v>0.84866941374588711</v>
      </c>
      <c r="B2" s="2">
        <v>0.15707650943612855</v>
      </c>
      <c r="C2">
        <v>0</v>
      </c>
      <c r="D2">
        <v>1</v>
      </c>
    </row>
    <row r="3" spans="1:4">
      <c r="A3" s="2">
        <v>0.86942082213777949</v>
      </c>
      <c r="B3" s="2">
        <v>0.18308555868687057</v>
      </c>
      <c r="C3">
        <v>1</v>
      </c>
      <c r="D3">
        <v>1</v>
      </c>
    </row>
    <row r="4" spans="1:4">
      <c r="A4" s="2">
        <v>0.74333268992074197</v>
      </c>
      <c r="B4" s="2">
        <v>8.7576153260880557E-2</v>
      </c>
      <c r="C4">
        <v>0</v>
      </c>
      <c r="D4">
        <v>1</v>
      </c>
    </row>
    <row r="5" spans="1:4">
      <c r="A5" s="2">
        <v>0.63090254926618672</v>
      </c>
      <c r="B5" s="2">
        <v>0.16408513788148874</v>
      </c>
      <c r="C5">
        <v>1</v>
      </c>
      <c r="D5">
        <v>1</v>
      </c>
    </row>
    <row r="6" spans="1:4">
      <c r="A6" s="2">
        <v>0.86853375175574621</v>
      </c>
      <c r="B6" s="2">
        <v>0.29140843638679115</v>
      </c>
      <c r="C6">
        <v>1</v>
      </c>
      <c r="D6">
        <v>1</v>
      </c>
    </row>
    <row r="7" spans="1:4">
      <c r="A7" s="2">
        <v>0.57946930218178683</v>
      </c>
      <c r="B7" s="2">
        <v>0.1015966352081748</v>
      </c>
      <c r="C7">
        <v>0</v>
      </c>
      <c r="D7">
        <v>0</v>
      </c>
    </row>
    <row r="8" spans="1:4">
      <c r="A8" s="2">
        <v>0.8416255085917107</v>
      </c>
      <c r="B8" s="2">
        <v>0.17372270344366381</v>
      </c>
      <c r="C8">
        <v>0</v>
      </c>
      <c r="D8">
        <v>1</v>
      </c>
    </row>
    <row r="9" spans="1:4">
      <c r="A9" s="2">
        <v>0.6083355471914984</v>
      </c>
      <c r="B9" s="2">
        <v>0.26147533180027044</v>
      </c>
      <c r="C9">
        <v>0</v>
      </c>
      <c r="D9">
        <v>1</v>
      </c>
    </row>
    <row r="10" spans="1:4">
      <c r="A10" s="2">
        <v>0.73451591353263357</v>
      </c>
      <c r="B10" s="2">
        <v>0.10590285974796576</v>
      </c>
      <c r="C10">
        <v>1</v>
      </c>
      <c r="D10">
        <v>1</v>
      </c>
    </row>
    <row r="11" spans="1:4">
      <c r="A11" s="2">
        <v>0.63866600202164392</v>
      </c>
      <c r="B11" s="2">
        <v>0.19065521797383375</v>
      </c>
      <c r="C11">
        <v>1</v>
      </c>
      <c r="D11">
        <v>1</v>
      </c>
    </row>
    <row r="12" spans="1:4">
      <c r="A12" s="2">
        <v>0.70066229179222816</v>
      </c>
      <c r="B12" s="2">
        <v>0.10687044122127995</v>
      </c>
      <c r="C12">
        <v>1</v>
      </c>
      <c r="D12">
        <v>1</v>
      </c>
    </row>
    <row r="13" spans="1:4">
      <c r="A13" s="2">
        <v>0.71093687515313697</v>
      </c>
      <c r="B13" s="2">
        <v>0.17541895419929454</v>
      </c>
      <c r="C13">
        <v>0</v>
      </c>
      <c r="D13">
        <v>1</v>
      </c>
    </row>
    <row r="14" spans="1:4">
      <c r="A14" s="2">
        <v>0.71145660975068692</v>
      </c>
      <c r="B14" s="2">
        <v>0.19617870786689345</v>
      </c>
      <c r="C14">
        <v>1</v>
      </c>
      <c r="D14">
        <v>1</v>
      </c>
    </row>
    <row r="15" spans="1:4">
      <c r="A15" s="2">
        <v>0.80074509275545924</v>
      </c>
      <c r="B15" s="2">
        <v>0.16928966967938547</v>
      </c>
      <c r="C15">
        <v>1</v>
      </c>
      <c r="D15">
        <v>1</v>
      </c>
    </row>
    <row r="16" spans="1:4">
      <c r="A16" s="2">
        <v>0.95783338454691491</v>
      </c>
      <c r="B16" s="2">
        <v>0.15047030355006491</v>
      </c>
      <c r="C16">
        <v>1</v>
      </c>
      <c r="D16">
        <v>1</v>
      </c>
    </row>
    <row r="17" spans="1:4">
      <c r="A17" s="2">
        <v>0.6928063289278612</v>
      </c>
      <c r="B17" s="2">
        <v>0.13446705682111074</v>
      </c>
      <c r="C17">
        <v>1</v>
      </c>
      <c r="D17">
        <v>1</v>
      </c>
    </row>
    <row r="18" spans="1:4">
      <c r="A18" s="2">
        <v>0.79943433049037693</v>
      </c>
      <c r="B18" s="2">
        <v>0.11809112255447185</v>
      </c>
      <c r="C18">
        <v>0</v>
      </c>
      <c r="D18">
        <v>0</v>
      </c>
    </row>
    <row r="19" spans="1:4">
      <c r="A19" s="2">
        <v>0.57220069019385666</v>
      </c>
      <c r="B19" s="2">
        <v>0.17536129018775254</v>
      </c>
      <c r="C19">
        <v>0</v>
      </c>
      <c r="D19">
        <v>0</v>
      </c>
    </row>
    <row r="20" spans="1:4">
      <c r="A20" s="2">
        <v>0.6348245694264355</v>
      </c>
      <c r="B20" s="2">
        <v>0.10653909890887311</v>
      </c>
      <c r="C20">
        <v>1</v>
      </c>
      <c r="D20">
        <v>1</v>
      </c>
    </row>
    <row r="21" spans="1:4">
      <c r="A21" s="2">
        <v>0.69958981481363913</v>
      </c>
      <c r="B21" s="2">
        <v>0.1841426032295459</v>
      </c>
      <c r="C21">
        <v>0</v>
      </c>
      <c r="D21">
        <v>1</v>
      </c>
    </row>
    <row r="22" spans="1:4">
      <c r="A22" s="2">
        <v>0.74021422713848062</v>
      </c>
      <c r="B22" s="2">
        <v>4.7728257249089164E-3</v>
      </c>
      <c r="C22">
        <v>1</v>
      </c>
      <c r="D22">
        <v>1</v>
      </c>
    </row>
    <row r="23" spans="1:4">
      <c r="A23" s="2">
        <v>0.60050801076274507</v>
      </c>
      <c r="B23" s="2">
        <v>0.19658712903141753</v>
      </c>
      <c r="C23">
        <v>1</v>
      </c>
      <c r="D23">
        <v>1</v>
      </c>
    </row>
    <row r="24" spans="1:4">
      <c r="A24" s="2">
        <v>0.63634099557325863</v>
      </c>
      <c r="B24" s="2">
        <v>0</v>
      </c>
      <c r="C24">
        <v>1</v>
      </c>
      <c r="D24">
        <v>1</v>
      </c>
    </row>
    <row r="25" spans="1:4">
      <c r="A25" s="2">
        <v>0.78275811382927329</v>
      </c>
      <c r="B25" s="2">
        <v>0.25336579804282927</v>
      </c>
      <c r="C25">
        <v>1</v>
      </c>
      <c r="D25">
        <v>1</v>
      </c>
    </row>
    <row r="26" spans="1:4">
      <c r="A26" s="2">
        <v>0.76209755963741987</v>
      </c>
      <c r="B26" s="2">
        <v>9.2148251464627226E-2</v>
      </c>
      <c r="C26">
        <v>1</v>
      </c>
      <c r="D26">
        <v>1</v>
      </c>
    </row>
    <row r="27" spans="1:4">
      <c r="A27" s="2">
        <v>0.63351132329804705</v>
      </c>
      <c r="B27" s="2">
        <v>0.23880421610355884</v>
      </c>
      <c r="C27">
        <v>1</v>
      </c>
      <c r="D27">
        <v>1</v>
      </c>
    </row>
    <row r="28" spans="1:4">
      <c r="A28" s="2">
        <v>0.72833815911175703</v>
      </c>
      <c r="B28" s="2">
        <v>9.9241956902408002E-2</v>
      </c>
      <c r="C28">
        <v>1</v>
      </c>
      <c r="D28">
        <v>1</v>
      </c>
    </row>
    <row r="29" spans="1:4">
      <c r="A29" s="2">
        <v>0.63000664737017642</v>
      </c>
      <c r="B29" s="2">
        <v>0.20194975310256888</v>
      </c>
      <c r="C29">
        <v>1</v>
      </c>
      <c r="D29">
        <v>1</v>
      </c>
    </row>
    <row r="30" spans="1:4">
      <c r="A30" s="2">
        <v>0.61311549373765606</v>
      </c>
      <c r="B30" s="2">
        <v>0.16106835546109152</v>
      </c>
      <c r="C30">
        <v>1</v>
      </c>
      <c r="D30">
        <v>1</v>
      </c>
    </row>
    <row r="31" spans="1:4">
      <c r="A31" s="2">
        <v>0.72981655455151662</v>
      </c>
      <c r="B31" s="2">
        <v>0.183518683784751</v>
      </c>
      <c r="C31">
        <v>0</v>
      </c>
      <c r="D31">
        <v>1</v>
      </c>
    </row>
    <row r="32" spans="1:4">
      <c r="A32" s="2">
        <v>0.5549936995427317</v>
      </c>
      <c r="B32" s="2">
        <v>0.12961857126897722</v>
      </c>
      <c r="C32">
        <v>1</v>
      </c>
      <c r="D32">
        <v>1</v>
      </c>
    </row>
    <row r="33" spans="1:4">
      <c r="A33" s="2">
        <v>0.54264630465444519</v>
      </c>
      <c r="B33" s="2">
        <v>0.12481252746135675</v>
      </c>
      <c r="C33">
        <v>0</v>
      </c>
      <c r="D33">
        <v>1</v>
      </c>
    </row>
    <row r="34" spans="1:4">
      <c r="A34" s="2">
        <v>0.74308143334809484</v>
      </c>
      <c r="B34" s="2">
        <v>0.22152649151771422</v>
      </c>
      <c r="C34">
        <v>1</v>
      </c>
      <c r="D34">
        <v>1</v>
      </c>
    </row>
    <row r="35" spans="1:4">
      <c r="A35" s="2">
        <v>0.7527285376409335</v>
      </c>
      <c r="B35" s="2">
        <v>0.19201690136048363</v>
      </c>
      <c r="C35">
        <v>1</v>
      </c>
      <c r="D35">
        <v>1</v>
      </c>
    </row>
    <row r="36" spans="1:4">
      <c r="A36" s="2">
        <v>0.85470437362514706</v>
      </c>
      <c r="B36" s="2">
        <v>0.14324914387648188</v>
      </c>
      <c r="C36">
        <v>0</v>
      </c>
      <c r="D36">
        <v>1</v>
      </c>
    </row>
    <row r="37" spans="1:4">
      <c r="A37" s="2">
        <v>0.96911636121311662</v>
      </c>
      <c r="B37" s="2">
        <v>3.0001540287019703E-2</v>
      </c>
      <c r="C37">
        <v>1</v>
      </c>
      <c r="D37">
        <v>1</v>
      </c>
    </row>
    <row r="38" spans="1:4">
      <c r="A38" s="2">
        <v>0.55351894710248783</v>
      </c>
      <c r="B38" s="2">
        <v>0.11632334004403108</v>
      </c>
      <c r="C38">
        <v>1</v>
      </c>
      <c r="D38">
        <v>1</v>
      </c>
    </row>
    <row r="39" spans="1:4">
      <c r="A39" s="2">
        <v>0.70183484086356962</v>
      </c>
      <c r="B39" s="2">
        <v>0.12980891410797132</v>
      </c>
      <c r="C39">
        <v>1</v>
      </c>
      <c r="D39">
        <v>1</v>
      </c>
    </row>
    <row r="40" spans="1:4">
      <c r="A40" s="2">
        <v>0.66742063877347046</v>
      </c>
      <c r="B40" s="2">
        <v>0.15766288922240274</v>
      </c>
      <c r="C40">
        <v>1</v>
      </c>
      <c r="D40">
        <v>1</v>
      </c>
    </row>
    <row r="41" spans="1:4">
      <c r="A41" s="2">
        <v>0.71089878924911099</v>
      </c>
      <c r="B41" s="2">
        <v>0.19444195040069392</v>
      </c>
      <c r="C41">
        <v>1</v>
      </c>
      <c r="D41">
        <v>1</v>
      </c>
    </row>
    <row r="42" spans="1:4">
      <c r="A42" s="2">
        <v>0.8208582586716221</v>
      </c>
      <c r="B42" s="2">
        <v>0.19750807618667249</v>
      </c>
      <c r="C42">
        <v>0</v>
      </c>
      <c r="D42">
        <v>1</v>
      </c>
    </row>
    <row r="43" spans="1:4">
      <c r="A43" s="2">
        <v>0.6125199737107907</v>
      </c>
      <c r="B43" s="2">
        <v>0.12863228446753416</v>
      </c>
      <c r="C43">
        <v>1</v>
      </c>
      <c r="D43">
        <v>1</v>
      </c>
    </row>
    <row r="44" spans="1:4">
      <c r="A44" s="2">
        <v>0.65371308033879227</v>
      </c>
      <c r="B44" s="2">
        <v>0.13415609686625127</v>
      </c>
      <c r="C44">
        <v>1</v>
      </c>
      <c r="D44">
        <v>1</v>
      </c>
    </row>
    <row r="45" spans="1:4">
      <c r="A45" s="2">
        <v>0.62334056542333105</v>
      </c>
      <c r="B45" s="2">
        <v>5.1748999780954159E-2</v>
      </c>
      <c r="C45">
        <v>1</v>
      </c>
      <c r="D45">
        <v>1</v>
      </c>
    </row>
    <row r="46" spans="1:4">
      <c r="A46" s="2">
        <v>0.57565309459837555</v>
      </c>
      <c r="B46" s="2">
        <v>0.17741810226835</v>
      </c>
      <c r="C46">
        <v>1</v>
      </c>
      <c r="D46">
        <v>1</v>
      </c>
    </row>
    <row r="47" spans="1:4">
      <c r="A47" s="2">
        <v>0.75012108833616964</v>
      </c>
      <c r="B47" s="2">
        <v>0.23733720236920405</v>
      </c>
      <c r="C47">
        <v>0</v>
      </c>
      <c r="D47">
        <v>1</v>
      </c>
    </row>
    <row r="48" spans="1:4">
      <c r="A48" s="2">
        <v>0.71094084933442669</v>
      </c>
      <c r="B48" s="2">
        <v>0.17299048659911598</v>
      </c>
      <c r="C48">
        <v>1</v>
      </c>
      <c r="D48">
        <v>1</v>
      </c>
    </row>
    <row r="49" spans="1:4">
      <c r="A49" s="2">
        <v>0.7687643039478137</v>
      </c>
      <c r="B49" s="2">
        <v>0.22579330586617152</v>
      </c>
      <c r="C49">
        <v>1</v>
      </c>
      <c r="D49">
        <v>1</v>
      </c>
    </row>
    <row r="50" spans="1:4">
      <c r="A50" s="2">
        <v>0.59925172789950876</v>
      </c>
      <c r="B50" s="2">
        <v>0.29187129650628335</v>
      </c>
      <c r="C50">
        <v>1</v>
      </c>
      <c r="D50">
        <v>1</v>
      </c>
    </row>
    <row r="51" spans="1:4">
      <c r="A51" s="2">
        <v>0.78118538678084648</v>
      </c>
      <c r="B51" s="2">
        <v>0.11028119655274991</v>
      </c>
      <c r="C51">
        <v>1</v>
      </c>
      <c r="D51">
        <v>1</v>
      </c>
    </row>
    <row r="52" spans="1:4">
      <c r="A52" s="2">
        <v>0.89873432813346654</v>
      </c>
      <c r="B52" s="2">
        <v>0.2126424926746065</v>
      </c>
      <c r="C52">
        <v>1</v>
      </c>
      <c r="D52">
        <v>1</v>
      </c>
    </row>
    <row r="53" spans="1:4">
      <c r="A53" s="2">
        <v>0.6202763060581038</v>
      </c>
      <c r="B53" s="2">
        <v>0.18987449627841366</v>
      </c>
      <c r="C53">
        <v>1</v>
      </c>
      <c r="D53">
        <v>1</v>
      </c>
    </row>
    <row r="54" spans="1:4">
      <c r="A54" s="2">
        <v>0.58920985493189548</v>
      </c>
      <c r="B54" s="2">
        <v>0.1094710623413756</v>
      </c>
      <c r="C54">
        <v>1</v>
      </c>
      <c r="D54">
        <v>1</v>
      </c>
    </row>
    <row r="55" spans="1:4">
      <c r="A55" s="2">
        <v>0.81356022670275596</v>
      </c>
      <c r="B55" s="2">
        <v>0.19204289531646968</v>
      </c>
      <c r="C55">
        <v>1</v>
      </c>
      <c r="D55">
        <v>1</v>
      </c>
    </row>
    <row r="56" spans="1:4">
      <c r="A56" s="2">
        <v>0.57617222202933938</v>
      </c>
      <c r="B56" s="2">
        <v>0.15801945147721785</v>
      </c>
      <c r="C56">
        <v>1</v>
      </c>
      <c r="D56">
        <v>1</v>
      </c>
    </row>
    <row r="57" spans="1:4">
      <c r="A57" s="2">
        <v>0.80610383464888835</v>
      </c>
      <c r="B57" s="2">
        <v>0.16961720642503511</v>
      </c>
      <c r="C57">
        <v>1</v>
      </c>
      <c r="D57">
        <v>1</v>
      </c>
    </row>
    <row r="58" spans="1:4">
      <c r="A58" s="2">
        <v>0.68437405457952905</v>
      </c>
      <c r="B58" s="2">
        <v>4.752611070303394E-2</v>
      </c>
      <c r="C58">
        <v>1</v>
      </c>
      <c r="D58">
        <v>1</v>
      </c>
    </row>
    <row r="59" spans="1:4">
      <c r="A59" s="2">
        <v>0.69641096655455981</v>
      </c>
      <c r="B59" s="2">
        <v>0.25812985161385699</v>
      </c>
      <c r="C59">
        <v>1</v>
      </c>
      <c r="D59">
        <v>1</v>
      </c>
    </row>
    <row r="60" spans="1:4">
      <c r="A60" s="2">
        <v>0.66353560057800043</v>
      </c>
      <c r="B60" s="2">
        <v>0.10515664615788692</v>
      </c>
      <c r="C60">
        <v>1</v>
      </c>
      <c r="D60">
        <v>1</v>
      </c>
    </row>
    <row r="61" spans="1:4">
      <c r="A61" s="2">
        <v>0.67492781203270591</v>
      </c>
      <c r="B61" s="2">
        <v>0.13993978432369666</v>
      </c>
      <c r="C61">
        <v>1</v>
      </c>
      <c r="D61">
        <v>1</v>
      </c>
    </row>
    <row r="62" spans="1:4">
      <c r="A62" s="2">
        <v>0.71109291696571897</v>
      </c>
      <c r="B62" s="2">
        <v>0.22828137251183669</v>
      </c>
      <c r="C62">
        <v>1</v>
      </c>
      <c r="D62">
        <v>1</v>
      </c>
    </row>
    <row r="63" spans="1:4">
      <c r="A63" s="2">
        <v>0.74796487419867108</v>
      </c>
      <c r="B63" s="2">
        <v>0.1998607549573635</v>
      </c>
      <c r="C63">
        <v>0</v>
      </c>
      <c r="D63">
        <v>0</v>
      </c>
    </row>
    <row r="64" spans="1:4">
      <c r="A64" s="2">
        <v>0.68732245552076976</v>
      </c>
      <c r="B64" s="2">
        <v>0.29367855370918916</v>
      </c>
      <c r="C64">
        <v>1</v>
      </c>
      <c r="D64">
        <v>1</v>
      </c>
    </row>
    <row r="65" spans="1:4">
      <c r="A65" s="2">
        <v>0.85000589779542768</v>
      </c>
      <c r="B65" s="2">
        <v>0.22114309679220398</v>
      </c>
      <c r="C65">
        <v>1</v>
      </c>
      <c r="D65">
        <v>1</v>
      </c>
    </row>
    <row r="66" spans="1:4">
      <c r="A66" s="2">
        <v>0.77768269794362066</v>
      </c>
      <c r="B66" s="2">
        <v>0.17080467225556079</v>
      </c>
      <c r="C66">
        <v>1</v>
      </c>
      <c r="D66">
        <v>1</v>
      </c>
    </row>
    <row r="67" spans="1:4">
      <c r="A67" s="2">
        <v>0.63051920636262004</v>
      </c>
      <c r="B67" s="2">
        <v>0.15775925391283216</v>
      </c>
      <c r="C67">
        <v>0</v>
      </c>
      <c r="D67">
        <v>0</v>
      </c>
    </row>
    <row r="68" spans="1:4">
      <c r="A68" s="2">
        <v>0.67020212410054458</v>
      </c>
      <c r="B68" s="2">
        <v>0.25029973675798223</v>
      </c>
      <c r="C68">
        <v>1</v>
      </c>
      <c r="D68">
        <v>1</v>
      </c>
    </row>
    <row r="69" spans="1:4">
      <c r="A69" s="2">
        <v>0.61485430844581401</v>
      </c>
      <c r="B69" s="2">
        <v>0.23594384892699793</v>
      </c>
      <c r="C69">
        <v>1</v>
      </c>
      <c r="D69">
        <v>1</v>
      </c>
    </row>
    <row r="70" spans="1:4">
      <c r="A70" s="2">
        <v>0.76583770580670374</v>
      </c>
      <c r="B70" s="2">
        <v>4.8674940355803734E-2</v>
      </c>
      <c r="C70">
        <v>1</v>
      </c>
      <c r="D70">
        <v>1</v>
      </c>
    </row>
    <row r="71" spans="1:4">
      <c r="A71" s="2">
        <v>0.57943955101907663</v>
      </c>
      <c r="B71" s="2">
        <v>0.2452281417920634</v>
      </c>
      <c r="C71">
        <v>1</v>
      </c>
      <c r="D71">
        <v>1</v>
      </c>
    </row>
    <row r="72" spans="1:4">
      <c r="A72" s="2">
        <v>0.53933255501936606</v>
      </c>
      <c r="B72" s="2">
        <v>3.2083507808894122E-3</v>
      </c>
      <c r="C72">
        <v>1</v>
      </c>
      <c r="D72">
        <v>1</v>
      </c>
    </row>
    <row r="73" spans="1:4">
      <c r="A73" s="2">
        <v>0.63429997749619837</v>
      </c>
      <c r="B73" s="2">
        <v>0.14587059886204526</v>
      </c>
      <c r="C73">
        <v>1</v>
      </c>
      <c r="D73">
        <v>1</v>
      </c>
    </row>
    <row r="74" spans="1:4">
      <c r="A74" s="2">
        <v>0.59109312009054071</v>
      </c>
      <c r="B74" s="2">
        <v>0.13606552386141957</v>
      </c>
      <c r="C74">
        <v>1</v>
      </c>
      <c r="D74">
        <v>1</v>
      </c>
    </row>
    <row r="75" spans="1:4">
      <c r="A75" s="2">
        <v>0.75122337167443132</v>
      </c>
      <c r="B75" s="2">
        <v>0.17009309577308612</v>
      </c>
      <c r="C75">
        <v>1</v>
      </c>
      <c r="D75">
        <v>1</v>
      </c>
    </row>
    <row r="76" spans="1:4">
      <c r="A76" s="2">
        <v>0.49170039155069178</v>
      </c>
      <c r="B76" s="2">
        <v>9.7327176313326894E-2</v>
      </c>
      <c r="C76">
        <v>1</v>
      </c>
      <c r="D76">
        <v>1</v>
      </c>
    </row>
    <row r="77" spans="1:4">
      <c r="A77" s="2">
        <v>0.80113390015829933</v>
      </c>
      <c r="B77" s="2">
        <v>5.6244277137109527E-2</v>
      </c>
      <c r="C77">
        <v>1</v>
      </c>
      <c r="D77">
        <v>1</v>
      </c>
    </row>
    <row r="78" spans="1:4">
      <c r="A78" s="2">
        <v>0.70889271084922234</v>
      </c>
      <c r="B78" s="2">
        <v>0.1418125101750535</v>
      </c>
      <c r="C78">
        <v>1</v>
      </c>
      <c r="D78">
        <v>1</v>
      </c>
    </row>
    <row r="79" spans="1:4">
      <c r="A79" s="2">
        <v>0.69651032108680155</v>
      </c>
      <c r="B79" s="2">
        <v>0.22805432852903107</v>
      </c>
      <c r="C79">
        <v>0</v>
      </c>
      <c r="D79">
        <v>1</v>
      </c>
    </row>
    <row r="80" spans="1:4">
      <c r="A80" s="2">
        <v>0.49690397478293646</v>
      </c>
      <c r="B80" s="2">
        <v>0.1338344942246977</v>
      </c>
      <c r="C80">
        <v>1</v>
      </c>
      <c r="D80">
        <v>1</v>
      </c>
    </row>
    <row r="81" spans="1:4">
      <c r="A81" s="2">
        <v>0.69180466965197585</v>
      </c>
      <c r="B81" s="2">
        <v>8.6870252877975992E-2</v>
      </c>
      <c r="C81">
        <v>1</v>
      </c>
      <c r="D81">
        <v>1</v>
      </c>
    </row>
    <row r="82" spans="1:4">
      <c r="A82" s="2">
        <v>0.63172200336933282</v>
      </c>
      <c r="B82" s="2">
        <v>0.18628500831161587</v>
      </c>
      <c r="C82">
        <v>1</v>
      </c>
      <c r="D82">
        <v>1</v>
      </c>
    </row>
    <row r="83" spans="1:4">
      <c r="A83" s="2">
        <v>0.71372564647924241</v>
      </c>
      <c r="B83" s="2">
        <v>0.17696969040230912</v>
      </c>
      <c r="C83">
        <v>1</v>
      </c>
      <c r="D83">
        <v>1</v>
      </c>
    </row>
    <row r="84" spans="1:4">
      <c r="A84" s="2">
        <v>0.73347892820084004</v>
      </c>
      <c r="B84" s="2">
        <v>0.17038115782627067</v>
      </c>
      <c r="C84">
        <v>1</v>
      </c>
      <c r="D84">
        <v>1</v>
      </c>
    </row>
    <row r="85" spans="1:4">
      <c r="A85" s="2">
        <v>0.7742593271413013</v>
      </c>
      <c r="B85" s="2">
        <v>0.16235612055106671</v>
      </c>
      <c r="C85">
        <v>0</v>
      </c>
      <c r="D85">
        <v>0</v>
      </c>
    </row>
    <row r="86" spans="1:4">
      <c r="A86" s="2">
        <v>0.48707626602926674</v>
      </c>
      <c r="B86" s="2">
        <v>9.7016796868650709E-2</v>
      </c>
      <c r="C86">
        <v>0</v>
      </c>
      <c r="D86">
        <v>1</v>
      </c>
    </row>
    <row r="87" spans="1:4">
      <c r="A87" s="2">
        <v>0.70585119263248586</v>
      </c>
      <c r="B87" s="2">
        <v>0.20507599394308573</v>
      </c>
      <c r="C87">
        <v>1</v>
      </c>
      <c r="D87">
        <v>1</v>
      </c>
    </row>
    <row r="88" spans="1:4">
      <c r="A88" s="2">
        <v>0.61157102753395576</v>
      </c>
      <c r="B88" s="2">
        <v>1.3233503642120899E-2</v>
      </c>
      <c r="C88">
        <v>1</v>
      </c>
      <c r="D88">
        <v>1</v>
      </c>
    </row>
    <row r="89" spans="1:4">
      <c r="A89" s="2">
        <v>0.73505121367356818</v>
      </c>
      <c r="B89" s="2">
        <v>0.21209655509776959</v>
      </c>
      <c r="C89">
        <v>1</v>
      </c>
      <c r="D89">
        <v>1</v>
      </c>
    </row>
    <row r="90" spans="1:4">
      <c r="A90" s="2">
        <v>0.68419996336025624</v>
      </c>
      <c r="B90" s="2">
        <v>0.25427958557249014</v>
      </c>
      <c r="C90">
        <v>0</v>
      </c>
      <c r="D90">
        <v>1</v>
      </c>
    </row>
    <row r="91" spans="1:4">
      <c r="A91" s="2">
        <v>0.61611600061136151</v>
      </c>
      <c r="B91" s="2">
        <v>0.14905598724012817</v>
      </c>
      <c r="C91">
        <v>1</v>
      </c>
      <c r="D91">
        <v>1</v>
      </c>
    </row>
    <row r="92" spans="1:4">
      <c r="A92" s="2">
        <v>0.68343791409796095</v>
      </c>
      <c r="B92" s="2">
        <v>0.15267224317648981</v>
      </c>
      <c r="C92">
        <v>0</v>
      </c>
      <c r="D92">
        <v>1</v>
      </c>
    </row>
    <row r="93" spans="1:4">
      <c r="A93" s="2">
        <v>0.77044411310321237</v>
      </c>
      <c r="B93" s="2">
        <v>4.4071688105552745E-2</v>
      </c>
      <c r="C93">
        <v>1</v>
      </c>
      <c r="D93">
        <v>1</v>
      </c>
    </row>
    <row r="94" spans="1:4">
      <c r="A94" s="2">
        <v>0.6865143167949066</v>
      </c>
      <c r="B94" s="2">
        <v>0.23685537891705702</v>
      </c>
      <c r="C94">
        <v>1</v>
      </c>
      <c r="D94">
        <v>1</v>
      </c>
    </row>
    <row r="95" spans="1:4">
      <c r="A95" s="2">
        <v>0.79831769594190261</v>
      </c>
      <c r="B95" s="2">
        <v>0.18304995406229424</v>
      </c>
      <c r="C95">
        <v>0</v>
      </c>
      <c r="D95">
        <v>1</v>
      </c>
    </row>
    <row r="96" spans="1:4">
      <c r="A96" s="2">
        <v>0.63715399163180919</v>
      </c>
      <c r="B96" s="2">
        <v>7.8436987941642458E-2</v>
      </c>
      <c r="C96">
        <v>1</v>
      </c>
      <c r="D96">
        <v>1</v>
      </c>
    </row>
    <row r="97" spans="1:4">
      <c r="A97" s="2">
        <v>0.60311562565839616</v>
      </c>
      <c r="B97" s="2">
        <v>3.7575714653186446E-2</v>
      </c>
      <c r="C97">
        <v>1</v>
      </c>
      <c r="D97">
        <v>1</v>
      </c>
    </row>
    <row r="98" spans="1:4">
      <c r="A98" s="2">
        <v>0.63348135134748751</v>
      </c>
      <c r="B98" s="2">
        <v>0.13952749309128382</v>
      </c>
      <c r="C98">
        <v>0</v>
      </c>
      <c r="D98">
        <v>0</v>
      </c>
    </row>
    <row r="99" spans="1:4">
      <c r="A99" s="2">
        <v>0.82355926682758041</v>
      </c>
      <c r="B99" s="2">
        <v>0.17228149016190039</v>
      </c>
      <c r="C99">
        <v>0</v>
      </c>
      <c r="D99">
        <v>0</v>
      </c>
    </row>
    <row r="100" spans="1:4">
      <c r="A100" s="2">
        <v>0.71486193114631547</v>
      </c>
      <c r="B100" s="2">
        <v>0.19263288716610674</v>
      </c>
      <c r="C100">
        <v>1</v>
      </c>
      <c r="D100">
        <v>1</v>
      </c>
    </row>
    <row r="101" spans="1:4">
      <c r="A101" s="2">
        <v>0.74317294991168192</v>
      </c>
      <c r="B101" s="2">
        <v>0.22706604219251211</v>
      </c>
      <c r="C101">
        <v>1</v>
      </c>
      <c r="D101">
        <v>1</v>
      </c>
    </row>
    <row r="102" spans="1:4">
      <c r="A102" s="2">
        <v>0.43869441741786502</v>
      </c>
      <c r="B102" s="2">
        <v>0.7485269876604177</v>
      </c>
      <c r="C102">
        <v>1</v>
      </c>
      <c r="D102">
        <v>1</v>
      </c>
    </row>
    <row r="103" spans="1:4">
      <c r="A103" s="2">
        <v>0.36748713455402143</v>
      </c>
      <c r="B103" s="2">
        <v>0.87928664844638682</v>
      </c>
      <c r="C103">
        <v>0</v>
      </c>
      <c r="D103">
        <v>1</v>
      </c>
    </row>
    <row r="104" spans="1:4">
      <c r="A104" s="2">
        <v>0.31572855657349169</v>
      </c>
      <c r="B104" s="2">
        <v>0.79983808925976174</v>
      </c>
      <c r="C104">
        <v>1</v>
      </c>
      <c r="D104">
        <v>1</v>
      </c>
    </row>
    <row r="105" spans="1:4">
      <c r="A105" s="2">
        <v>0.39589800462429103</v>
      </c>
      <c r="B105" s="2">
        <v>0.82625297962976862</v>
      </c>
      <c r="C105">
        <v>0</v>
      </c>
      <c r="D105">
        <v>1</v>
      </c>
    </row>
    <row r="106" spans="1:4">
      <c r="A106" s="2">
        <v>0.21455533961890583</v>
      </c>
      <c r="B106" s="2">
        <v>0.83339751195915468</v>
      </c>
      <c r="C106">
        <v>1</v>
      </c>
      <c r="D106">
        <v>1</v>
      </c>
    </row>
    <row r="107" spans="1:4">
      <c r="A107" s="2">
        <v>0.20004836357841682</v>
      </c>
      <c r="B107" s="2">
        <v>0.81322729863327259</v>
      </c>
      <c r="C107">
        <v>1</v>
      </c>
      <c r="D107">
        <v>1</v>
      </c>
    </row>
    <row r="108" spans="1:4">
      <c r="A108" s="2">
        <v>0.44180896121579916</v>
      </c>
      <c r="B108" s="2">
        <v>0.85233801121339259</v>
      </c>
      <c r="C108">
        <v>0</v>
      </c>
      <c r="D108">
        <v>1</v>
      </c>
    </row>
    <row r="109" spans="1:4">
      <c r="A109" s="2">
        <v>0.26563433259890085</v>
      </c>
      <c r="B109" s="2">
        <v>0.83391184398156704</v>
      </c>
      <c r="C109">
        <v>0</v>
      </c>
      <c r="D109">
        <v>0</v>
      </c>
    </row>
    <row r="110" spans="1:4">
      <c r="A110" s="2">
        <v>0.41987137010286329</v>
      </c>
      <c r="B110" s="2">
        <v>0.93124437388880676</v>
      </c>
      <c r="C110">
        <v>1</v>
      </c>
      <c r="D110">
        <v>1</v>
      </c>
    </row>
    <row r="111" spans="1:4">
      <c r="A111" s="2">
        <v>0.41120644055819794</v>
      </c>
      <c r="B111" s="2">
        <v>0.79076710163649699</v>
      </c>
      <c r="C111">
        <v>1</v>
      </c>
      <c r="D111">
        <v>1</v>
      </c>
    </row>
    <row r="112" spans="1:4">
      <c r="A112" s="2">
        <v>0.21315858048647177</v>
      </c>
      <c r="B112" s="2">
        <v>0.79630452377395611</v>
      </c>
      <c r="C112">
        <v>0</v>
      </c>
      <c r="D112">
        <v>1</v>
      </c>
    </row>
    <row r="113" spans="1:4">
      <c r="A113" s="2">
        <v>0.56342166852800013</v>
      </c>
      <c r="B113" s="2">
        <v>0.78105303773238788</v>
      </c>
      <c r="C113">
        <v>1</v>
      </c>
      <c r="D113">
        <v>1</v>
      </c>
    </row>
    <row r="114" spans="1:4">
      <c r="A114" s="2">
        <v>0.42859839623017981</v>
      </c>
      <c r="B114" s="2">
        <v>0.78406498256792434</v>
      </c>
      <c r="C114">
        <v>1</v>
      </c>
      <c r="D114">
        <v>1</v>
      </c>
    </row>
    <row r="115" spans="1:4">
      <c r="A115" s="2">
        <v>0.29255930044253053</v>
      </c>
      <c r="B115" s="2">
        <v>0.84708168500691838</v>
      </c>
      <c r="C115">
        <v>1</v>
      </c>
      <c r="D115">
        <v>1</v>
      </c>
    </row>
    <row r="116" spans="1:4">
      <c r="A116" s="2">
        <v>0.38942180022795236</v>
      </c>
      <c r="B116" s="2">
        <v>0.7625742375772756</v>
      </c>
      <c r="C116">
        <v>1</v>
      </c>
      <c r="D116">
        <v>1</v>
      </c>
    </row>
    <row r="117" spans="1:4">
      <c r="A117" s="2">
        <v>0.55755528017177725</v>
      </c>
      <c r="B117" s="2">
        <v>0.7875819067618085</v>
      </c>
      <c r="C117">
        <v>1</v>
      </c>
      <c r="D117">
        <v>1</v>
      </c>
    </row>
    <row r="118" spans="1:4">
      <c r="A118" s="2">
        <v>0.21750467890850655</v>
      </c>
      <c r="B118" s="2">
        <v>0.76969096991899444</v>
      </c>
      <c r="C118">
        <v>1</v>
      </c>
      <c r="D118">
        <v>1</v>
      </c>
    </row>
    <row r="119" spans="1:4">
      <c r="A119" s="2">
        <v>0.33014274652025921</v>
      </c>
      <c r="B119" s="2">
        <v>0.82251668708772474</v>
      </c>
      <c r="C119">
        <v>1</v>
      </c>
      <c r="D119">
        <v>1</v>
      </c>
    </row>
    <row r="120" spans="1:4">
      <c r="A120" s="2">
        <v>0.2227783070859817</v>
      </c>
      <c r="B120" s="2">
        <v>0.81634721836290447</v>
      </c>
      <c r="C120">
        <v>0</v>
      </c>
      <c r="D120">
        <v>1</v>
      </c>
    </row>
    <row r="121" spans="1:4">
      <c r="A121" s="2">
        <v>0.43687484955377937</v>
      </c>
      <c r="B121" s="2">
        <v>0.71187357468624723</v>
      </c>
      <c r="C121">
        <v>1</v>
      </c>
      <c r="D121">
        <v>1</v>
      </c>
    </row>
    <row r="122" spans="1:4">
      <c r="A122" s="2">
        <v>0.58442913562826482</v>
      </c>
      <c r="B122" s="2">
        <v>0.67853816441648029</v>
      </c>
      <c r="C122">
        <v>0</v>
      </c>
      <c r="D122">
        <v>1</v>
      </c>
    </row>
    <row r="123" spans="1:4">
      <c r="A123" s="2">
        <v>0.73311109564369559</v>
      </c>
      <c r="B123" s="2">
        <v>0.79011518870064013</v>
      </c>
      <c r="C123">
        <v>1</v>
      </c>
      <c r="D123">
        <v>1</v>
      </c>
    </row>
    <row r="124" spans="1:4">
      <c r="A124" s="2">
        <v>0.70868616381608385</v>
      </c>
      <c r="B124" s="2">
        <v>0.72040584885940062</v>
      </c>
      <c r="C124">
        <v>0</v>
      </c>
      <c r="D124">
        <v>1</v>
      </c>
    </row>
    <row r="125" spans="1:4">
      <c r="A125" s="2">
        <v>0.80178003579964574</v>
      </c>
      <c r="B125" s="2">
        <v>0.83711084209839204</v>
      </c>
      <c r="C125">
        <v>0</v>
      </c>
      <c r="D125">
        <v>1</v>
      </c>
    </row>
    <row r="126" spans="1:4">
      <c r="A126" s="2">
        <v>0.71272934130870536</v>
      </c>
      <c r="B126" s="2">
        <v>0.77478842983863638</v>
      </c>
      <c r="C126">
        <v>0</v>
      </c>
      <c r="D126">
        <v>1</v>
      </c>
    </row>
    <row r="127" spans="1:4">
      <c r="A127" s="2">
        <v>0.5785370806845459</v>
      </c>
      <c r="B127" s="2">
        <v>0.82481370138194954</v>
      </c>
      <c r="C127">
        <v>1</v>
      </c>
      <c r="D127">
        <v>1</v>
      </c>
    </row>
    <row r="128" spans="1:4">
      <c r="A128" s="2">
        <v>0.67758228914939755</v>
      </c>
      <c r="B128" s="2">
        <v>0.74016764102075883</v>
      </c>
      <c r="C128">
        <v>1</v>
      </c>
      <c r="D128">
        <v>1</v>
      </c>
    </row>
    <row r="129" spans="1:4">
      <c r="A129" s="2">
        <v>0.91844433543657666</v>
      </c>
      <c r="B129" s="2">
        <v>0.8484222765235746</v>
      </c>
      <c r="C129">
        <v>1</v>
      </c>
      <c r="D129">
        <v>1</v>
      </c>
    </row>
    <row r="130" spans="1:4">
      <c r="A130" s="2">
        <v>0.69235487297274645</v>
      </c>
      <c r="B130" s="2">
        <v>0.80081095982585715</v>
      </c>
      <c r="C130">
        <v>1</v>
      </c>
      <c r="D130">
        <v>1</v>
      </c>
    </row>
    <row r="131" spans="1:4">
      <c r="A131" s="2">
        <v>0.61070117860417805</v>
      </c>
      <c r="B131" s="2">
        <v>0.73206945946245794</v>
      </c>
      <c r="C131">
        <v>1</v>
      </c>
      <c r="D131">
        <v>1</v>
      </c>
    </row>
    <row r="132" spans="1:4">
      <c r="A132" s="2">
        <v>0.65377887511792132</v>
      </c>
      <c r="B132" s="2">
        <v>0.79393462320116004</v>
      </c>
      <c r="C132">
        <v>1</v>
      </c>
      <c r="D132">
        <v>1</v>
      </c>
    </row>
    <row r="133" spans="1:4">
      <c r="A133" s="2">
        <v>0.70780119091862037</v>
      </c>
      <c r="B133" s="2">
        <v>0.72013378308682285</v>
      </c>
      <c r="C133">
        <v>1</v>
      </c>
      <c r="D133">
        <v>1</v>
      </c>
    </row>
    <row r="134" spans="1:4">
      <c r="A134" s="2">
        <v>0.72481438503491114</v>
      </c>
      <c r="B134" s="2">
        <v>0.89328403898861175</v>
      </c>
      <c r="C134">
        <v>1</v>
      </c>
      <c r="D134">
        <v>1</v>
      </c>
    </row>
    <row r="135" spans="1:4">
      <c r="A135" s="2">
        <v>0.73760948248487224</v>
      </c>
      <c r="B135" s="2">
        <v>0.81628458776423851</v>
      </c>
      <c r="C135">
        <v>0</v>
      </c>
      <c r="D135">
        <v>1</v>
      </c>
    </row>
    <row r="136" spans="1:4">
      <c r="A136" s="2">
        <v>0.91892212034273557</v>
      </c>
      <c r="B136" s="2">
        <v>0.8409498849428817</v>
      </c>
      <c r="C136">
        <v>1</v>
      </c>
      <c r="D136">
        <v>1</v>
      </c>
    </row>
    <row r="137" spans="1:4">
      <c r="A137" s="2">
        <v>0.49270999918915659</v>
      </c>
      <c r="B137" s="2">
        <v>0.81278881994147945</v>
      </c>
      <c r="C137">
        <v>0</v>
      </c>
      <c r="D137">
        <v>1</v>
      </c>
    </row>
    <row r="138" spans="1:4">
      <c r="A138" s="2">
        <v>0.86087511803180439</v>
      </c>
      <c r="B138" s="2">
        <v>0.81361817549003457</v>
      </c>
      <c r="C138">
        <v>0</v>
      </c>
      <c r="D138">
        <v>1</v>
      </c>
    </row>
    <row r="139" spans="1:4">
      <c r="A139" s="2">
        <v>0.62240398336606417</v>
      </c>
      <c r="B139" s="2">
        <v>0.70880325632672259</v>
      </c>
      <c r="C139">
        <v>0</v>
      </c>
      <c r="D139">
        <v>1</v>
      </c>
    </row>
    <row r="140" spans="1:4">
      <c r="A140" s="2">
        <v>0.67865382777962646</v>
      </c>
      <c r="B140" s="2">
        <v>0.74927416876746844</v>
      </c>
      <c r="C140">
        <v>1</v>
      </c>
      <c r="D140">
        <v>1</v>
      </c>
    </row>
    <row r="141" spans="1:4">
      <c r="A141" s="2">
        <v>0.69014428982732667</v>
      </c>
      <c r="B141" s="2">
        <v>0.75686098535540502</v>
      </c>
      <c r="C141">
        <v>0</v>
      </c>
      <c r="D141">
        <v>1</v>
      </c>
    </row>
    <row r="142" spans="1:4">
      <c r="A142" s="2">
        <v>0.95827319394297239</v>
      </c>
      <c r="B142" s="2">
        <v>0.51008997649836785</v>
      </c>
      <c r="C142">
        <v>1</v>
      </c>
      <c r="D142">
        <v>1</v>
      </c>
    </row>
    <row r="143" spans="1:4">
      <c r="A143" s="2">
        <v>0.83197779713228581</v>
      </c>
      <c r="B143" s="2">
        <v>0.36248042713165268</v>
      </c>
      <c r="C143">
        <v>1</v>
      </c>
      <c r="D143">
        <v>1</v>
      </c>
    </row>
    <row r="144" spans="1:4">
      <c r="A144" s="2">
        <v>0.87441261462546183</v>
      </c>
      <c r="B144" s="2">
        <v>0.47362929290505623</v>
      </c>
      <c r="C144">
        <v>1</v>
      </c>
      <c r="D144">
        <v>1</v>
      </c>
    </row>
    <row r="145" spans="1:4">
      <c r="A145" s="2">
        <v>0.87282752345746695</v>
      </c>
      <c r="B145" s="2">
        <v>0.30080070414595222</v>
      </c>
      <c r="C145">
        <v>1</v>
      </c>
      <c r="D145">
        <v>1</v>
      </c>
    </row>
    <row r="146" spans="1:4">
      <c r="A146" s="2">
        <v>0.92537729469641627</v>
      </c>
      <c r="B146" s="2">
        <v>0.44766268539882725</v>
      </c>
      <c r="C146">
        <v>1</v>
      </c>
      <c r="D146">
        <v>1</v>
      </c>
    </row>
    <row r="147" spans="1:4">
      <c r="A147" s="2">
        <v>0.92842107598860923</v>
      </c>
      <c r="B147" s="2">
        <v>0.51941735611926099</v>
      </c>
      <c r="C147">
        <v>1</v>
      </c>
      <c r="D147">
        <v>1</v>
      </c>
    </row>
    <row r="148" spans="1:4">
      <c r="A148" s="2">
        <v>0.82640842363050404</v>
      </c>
      <c r="B148" s="2">
        <v>0.46454792059962319</v>
      </c>
      <c r="C148">
        <v>1</v>
      </c>
      <c r="D148">
        <v>1</v>
      </c>
    </row>
    <row r="149" spans="1:4">
      <c r="A149" s="2">
        <v>0.84617958916790514</v>
      </c>
      <c r="B149" s="2">
        <v>0.62518940757258767</v>
      </c>
      <c r="C149">
        <v>1</v>
      </c>
      <c r="D149">
        <v>1</v>
      </c>
    </row>
    <row r="150" spans="1:4">
      <c r="A150" s="2">
        <v>0.85157454026864032</v>
      </c>
      <c r="B150" s="2">
        <v>0.13829061939404541</v>
      </c>
      <c r="C150">
        <v>1</v>
      </c>
      <c r="D150">
        <v>1</v>
      </c>
    </row>
    <row r="151" spans="1:4">
      <c r="A151" s="2">
        <v>0.98020366464776421</v>
      </c>
      <c r="B151" s="2">
        <v>0.4847873436395822</v>
      </c>
      <c r="C151">
        <v>1</v>
      </c>
      <c r="D151">
        <v>1</v>
      </c>
    </row>
    <row r="152" spans="1:4">
      <c r="A152" s="2">
        <v>0.98574527407748058</v>
      </c>
      <c r="B152" s="2">
        <v>0.37804822672199312</v>
      </c>
      <c r="C152">
        <v>1</v>
      </c>
      <c r="D152">
        <v>1</v>
      </c>
    </row>
    <row r="153" spans="1:4">
      <c r="A153" s="2">
        <v>0.92008650026364824</v>
      </c>
      <c r="B153" s="2">
        <v>0.55371370424579991</v>
      </c>
      <c r="C153">
        <v>1</v>
      </c>
      <c r="D153">
        <v>1</v>
      </c>
    </row>
    <row r="154" spans="1:4">
      <c r="A154" s="2">
        <v>0.93072367247027754</v>
      </c>
      <c r="B154" s="2">
        <v>0.47922779761402579</v>
      </c>
      <c r="C154">
        <v>1</v>
      </c>
      <c r="D154">
        <v>1</v>
      </c>
    </row>
    <row r="155" spans="1:4">
      <c r="A155" s="2">
        <v>0.94947159671951209</v>
      </c>
      <c r="B155" s="2">
        <v>0.48498187905212242</v>
      </c>
      <c r="C155">
        <v>1</v>
      </c>
      <c r="D155">
        <v>1</v>
      </c>
    </row>
    <row r="156" spans="1:4">
      <c r="A156" s="2">
        <v>0.82855332239071944</v>
      </c>
      <c r="B156" s="2">
        <v>0.35780448210622512</v>
      </c>
      <c r="C156">
        <v>1</v>
      </c>
      <c r="D156">
        <v>1</v>
      </c>
    </row>
    <row r="157" spans="1:4">
      <c r="A157" s="2">
        <v>0.96911420853158459</v>
      </c>
      <c r="B157" s="2">
        <v>0.29828677254656411</v>
      </c>
      <c r="C157">
        <v>1</v>
      </c>
      <c r="D157">
        <v>1</v>
      </c>
    </row>
    <row r="158" spans="1:4">
      <c r="A158" s="2">
        <v>0.82056698430126618</v>
      </c>
      <c r="B158" s="2">
        <v>0.46523582516684503</v>
      </c>
      <c r="C158">
        <v>0</v>
      </c>
      <c r="D158">
        <v>1</v>
      </c>
    </row>
    <row r="159" spans="1:4">
      <c r="A159" s="2">
        <v>0.81416375028916299</v>
      </c>
      <c r="B159" s="2">
        <v>0.25459028752282375</v>
      </c>
      <c r="C159">
        <v>1</v>
      </c>
      <c r="D159">
        <v>1</v>
      </c>
    </row>
    <row r="160" spans="1:4">
      <c r="A160" s="2">
        <v>0.96313074741820326</v>
      </c>
      <c r="B160" s="2">
        <v>0.46117341490404423</v>
      </c>
      <c r="C160">
        <v>1</v>
      </c>
      <c r="D160">
        <v>1</v>
      </c>
    </row>
    <row r="161" spans="1:4">
      <c r="A161" s="2">
        <v>0.912866627193479</v>
      </c>
      <c r="B161" s="2">
        <v>0.5803970483250217</v>
      </c>
      <c r="C161">
        <v>0</v>
      </c>
      <c r="D161">
        <v>0</v>
      </c>
    </row>
    <row r="162" spans="1:4">
      <c r="A162" s="2">
        <v>0.81478615123669629</v>
      </c>
      <c r="B162" s="2">
        <v>0.33288685650123673</v>
      </c>
      <c r="C162">
        <v>1</v>
      </c>
      <c r="D162">
        <v>1</v>
      </c>
    </row>
    <row r="163" spans="1:4">
      <c r="A163" s="2">
        <v>0.9848068705204559</v>
      </c>
      <c r="B163" s="2">
        <v>0.55183949486841899</v>
      </c>
      <c r="C163">
        <v>0</v>
      </c>
      <c r="D163">
        <v>0</v>
      </c>
    </row>
    <row r="164" spans="1:4">
      <c r="A164" s="2">
        <v>0.93941559332953539</v>
      </c>
      <c r="B164" s="2">
        <v>0.42186952143514511</v>
      </c>
      <c r="C164">
        <v>0</v>
      </c>
      <c r="D164">
        <v>1</v>
      </c>
    </row>
    <row r="165" spans="1:4">
      <c r="A165" s="2">
        <v>0.90487532137741367</v>
      </c>
      <c r="B165" s="2">
        <v>0.65733386895072921</v>
      </c>
      <c r="C165">
        <v>0</v>
      </c>
      <c r="D165">
        <v>1</v>
      </c>
    </row>
    <row r="166" spans="1:4">
      <c r="A166" s="2">
        <v>0.83532554809617676</v>
      </c>
      <c r="B166" s="2">
        <v>0.24667477316887099</v>
      </c>
      <c r="C166">
        <v>1</v>
      </c>
      <c r="D166">
        <v>1</v>
      </c>
    </row>
    <row r="167" spans="1:4">
      <c r="A167" s="2">
        <v>0.8829100213893748</v>
      </c>
      <c r="B167" s="2">
        <v>0.42899051085154138</v>
      </c>
      <c r="C167">
        <v>1</v>
      </c>
      <c r="D167">
        <v>1</v>
      </c>
    </row>
    <row r="168" spans="1:4">
      <c r="A168" s="2">
        <v>0.85911129909969874</v>
      </c>
      <c r="B168" s="2">
        <v>0.52642908061893234</v>
      </c>
      <c r="C168">
        <v>1</v>
      </c>
      <c r="D168">
        <v>1</v>
      </c>
    </row>
    <row r="169" spans="1:4">
      <c r="A169" s="2">
        <v>0.9818897662568713</v>
      </c>
      <c r="B169" s="2">
        <v>0.53960195319746296</v>
      </c>
      <c r="C169">
        <v>0</v>
      </c>
      <c r="D169">
        <v>0</v>
      </c>
    </row>
    <row r="170" spans="1:4">
      <c r="A170" s="2">
        <v>0.96378405866465633</v>
      </c>
      <c r="B170" s="2">
        <v>0.45776781966309255</v>
      </c>
      <c r="C170">
        <v>1</v>
      </c>
      <c r="D170">
        <v>1</v>
      </c>
    </row>
    <row r="171" spans="1:4">
      <c r="A171" s="2">
        <v>0.88718668203276496</v>
      </c>
      <c r="B171" s="2">
        <v>0.34006970250272128</v>
      </c>
      <c r="C171">
        <v>0</v>
      </c>
      <c r="D171">
        <v>1</v>
      </c>
    </row>
    <row r="172" spans="1:4">
      <c r="A172" s="2">
        <v>0.84189172354115671</v>
      </c>
      <c r="B172" s="2">
        <v>0.36762916545082036</v>
      </c>
      <c r="C172">
        <v>0</v>
      </c>
      <c r="D172">
        <v>1</v>
      </c>
    </row>
    <row r="173" spans="1:4">
      <c r="A173" s="2">
        <v>0.97787589835126121</v>
      </c>
      <c r="B173" s="2">
        <v>0.33183516555247411</v>
      </c>
      <c r="C173">
        <v>1</v>
      </c>
      <c r="D173">
        <v>1</v>
      </c>
    </row>
    <row r="174" spans="1:4">
      <c r="A174" s="2">
        <v>0.80042671667658649</v>
      </c>
      <c r="B174" s="2">
        <v>0.56254964974595578</v>
      </c>
      <c r="C174">
        <v>1</v>
      </c>
      <c r="D174">
        <v>1</v>
      </c>
    </row>
    <row r="175" spans="1:4">
      <c r="A175" s="2">
        <v>0.91864966813654325</v>
      </c>
      <c r="B175" s="2">
        <v>0.32095498569235908</v>
      </c>
      <c r="C175">
        <v>1</v>
      </c>
      <c r="D175">
        <v>1</v>
      </c>
    </row>
    <row r="176" spans="1:4">
      <c r="A176" s="2">
        <v>0.92860212202513881</v>
      </c>
      <c r="B176" s="2">
        <v>0.46253574330200903</v>
      </c>
      <c r="C176">
        <v>1</v>
      </c>
      <c r="D176">
        <v>1</v>
      </c>
    </row>
    <row r="177" spans="1:4">
      <c r="A177" s="2">
        <v>0.94071923518647382</v>
      </c>
      <c r="B177" s="2">
        <v>0.41925380705028337</v>
      </c>
      <c r="C177">
        <v>1</v>
      </c>
      <c r="D177">
        <v>1</v>
      </c>
    </row>
    <row r="178" spans="1:4">
      <c r="A178" s="2">
        <v>0.95209836496110067</v>
      </c>
      <c r="B178" s="2">
        <v>0.35244437357920139</v>
      </c>
      <c r="C178">
        <v>0</v>
      </c>
      <c r="D178">
        <v>1</v>
      </c>
    </row>
    <row r="179" spans="1:4">
      <c r="A179" s="2">
        <v>0.86820394990566563</v>
      </c>
      <c r="B179" s="2">
        <v>0.48282244567134203</v>
      </c>
      <c r="C179">
        <v>1</v>
      </c>
      <c r="D179">
        <v>1</v>
      </c>
    </row>
    <row r="180" spans="1:4">
      <c r="A180" s="2">
        <v>0.91231062819166076</v>
      </c>
      <c r="B180" s="2">
        <v>0.3869574455075091</v>
      </c>
      <c r="C180">
        <v>1</v>
      </c>
      <c r="D180">
        <v>1</v>
      </c>
    </row>
    <row r="181" spans="1:4">
      <c r="A181" s="2">
        <v>0.93912713400425962</v>
      </c>
      <c r="B181" s="2">
        <v>0.37123181164843994</v>
      </c>
      <c r="C181">
        <v>0</v>
      </c>
      <c r="D181">
        <v>1</v>
      </c>
    </row>
    <row r="182" spans="1:4">
      <c r="A182" s="2">
        <v>0.89768680018186298</v>
      </c>
      <c r="B182" s="2">
        <v>0.40623915574727015</v>
      </c>
      <c r="C182">
        <v>1</v>
      </c>
      <c r="D182">
        <v>1</v>
      </c>
    </row>
    <row r="183" spans="1:4">
      <c r="A183" s="2">
        <v>0.89897366216224495</v>
      </c>
      <c r="B183" s="2">
        <v>0.36755324761906977</v>
      </c>
      <c r="C183">
        <v>1</v>
      </c>
      <c r="D183">
        <v>1</v>
      </c>
    </row>
    <row r="184" spans="1:4">
      <c r="A184" s="2">
        <v>0.86726720225751164</v>
      </c>
      <c r="B184" s="2">
        <v>0.47874049156570309</v>
      </c>
      <c r="C184">
        <v>1</v>
      </c>
      <c r="D184">
        <v>1</v>
      </c>
    </row>
    <row r="185" spans="1:4">
      <c r="A185" s="2">
        <v>0.96973992129685915</v>
      </c>
      <c r="B185" s="2">
        <v>0.404455570459617</v>
      </c>
      <c r="C185">
        <v>0</v>
      </c>
      <c r="D185">
        <v>1</v>
      </c>
    </row>
    <row r="186" spans="1:4">
      <c r="A186" s="2">
        <v>1</v>
      </c>
      <c r="B186" s="2">
        <v>0.35765464597779983</v>
      </c>
      <c r="C186">
        <v>1</v>
      </c>
      <c r="D186">
        <v>1</v>
      </c>
    </row>
    <row r="187" spans="1:4">
      <c r="A187" s="2">
        <v>0.77433776202481008</v>
      </c>
      <c r="B187" s="2">
        <v>0.30448055819795194</v>
      </c>
      <c r="C187">
        <v>1</v>
      </c>
      <c r="D187">
        <v>1</v>
      </c>
    </row>
    <row r="188" spans="1:4">
      <c r="A188" s="2">
        <v>0.93218192101877695</v>
      </c>
      <c r="B188" s="2">
        <v>0.425376705958176</v>
      </c>
      <c r="C188">
        <v>1</v>
      </c>
      <c r="D188">
        <v>1</v>
      </c>
    </row>
    <row r="189" spans="1:4">
      <c r="A189" s="2">
        <v>0.90578165549930911</v>
      </c>
      <c r="B189" s="2">
        <v>0.39373657892706748</v>
      </c>
      <c r="C189">
        <v>0</v>
      </c>
      <c r="D189">
        <v>1</v>
      </c>
    </row>
    <row r="190" spans="1:4">
      <c r="A190" s="2">
        <v>0.87824074475274205</v>
      </c>
      <c r="B190" s="2">
        <v>0.39427967845411949</v>
      </c>
      <c r="C190">
        <v>0</v>
      </c>
      <c r="D190">
        <v>0</v>
      </c>
    </row>
    <row r="191" spans="1:4">
      <c r="A191" s="2">
        <v>0.84236387835715509</v>
      </c>
      <c r="B191" s="2">
        <v>0.4283084113861525</v>
      </c>
      <c r="C191">
        <v>0</v>
      </c>
      <c r="D191">
        <v>1</v>
      </c>
    </row>
    <row r="192" spans="1:4">
      <c r="A192" s="2">
        <v>0.93884496713269261</v>
      </c>
      <c r="B192" s="2">
        <v>0.5276982048819101</v>
      </c>
      <c r="C192">
        <v>1</v>
      </c>
      <c r="D192">
        <v>1</v>
      </c>
    </row>
    <row r="193" spans="1:4">
      <c r="A193" s="2">
        <v>0.99724280133636245</v>
      </c>
      <c r="B193" s="2">
        <v>0.89326397913672206</v>
      </c>
      <c r="C193">
        <v>1</v>
      </c>
      <c r="D193">
        <v>1</v>
      </c>
    </row>
    <row r="194" spans="1:4">
      <c r="A194" s="2">
        <v>0.81519615427308112</v>
      </c>
      <c r="B194" s="2">
        <v>0.72722477947708164</v>
      </c>
      <c r="C194">
        <v>1</v>
      </c>
      <c r="D194">
        <v>1</v>
      </c>
    </row>
    <row r="195" spans="1:4">
      <c r="A195" s="2">
        <v>0.82546869534638256</v>
      </c>
      <c r="B195" s="2">
        <v>0.72409699060940924</v>
      </c>
      <c r="C195">
        <v>0</v>
      </c>
      <c r="D195">
        <v>1</v>
      </c>
    </row>
    <row r="196" spans="1:4">
      <c r="A196" s="2">
        <v>0.87392826128078249</v>
      </c>
      <c r="B196" s="2">
        <v>0.99650107162179824</v>
      </c>
      <c r="C196">
        <v>0</v>
      </c>
      <c r="D196">
        <v>0</v>
      </c>
    </row>
    <row r="197" spans="1:4">
      <c r="A197" s="2">
        <v>0.85429304586166577</v>
      </c>
      <c r="B197" s="2">
        <v>0.67089574785320882</v>
      </c>
      <c r="C197">
        <v>1</v>
      </c>
      <c r="D197">
        <v>1</v>
      </c>
    </row>
    <row r="198" spans="1:4">
      <c r="A198" s="2">
        <v>0.95195612238910765</v>
      </c>
      <c r="B198" s="2">
        <v>0.96618115374979907</v>
      </c>
      <c r="C198">
        <v>0</v>
      </c>
      <c r="D198">
        <v>1</v>
      </c>
    </row>
    <row r="199" spans="1:4">
      <c r="A199" s="2">
        <v>0.92555938947523086</v>
      </c>
      <c r="B199" s="2">
        <v>0.96677849872842447</v>
      </c>
      <c r="C199">
        <v>1</v>
      </c>
      <c r="D199">
        <v>1</v>
      </c>
    </row>
    <row r="200" spans="1:4">
      <c r="A200" s="2">
        <v>0.92927596654158839</v>
      </c>
      <c r="B200" s="2">
        <v>0.82227867791256803</v>
      </c>
      <c r="C200">
        <v>1</v>
      </c>
      <c r="D200">
        <v>1</v>
      </c>
    </row>
    <row r="201" spans="1:4">
      <c r="A201" s="2">
        <v>0.95827755450299834</v>
      </c>
      <c r="B201" s="2">
        <v>0.7508014265586247</v>
      </c>
      <c r="C201">
        <v>1</v>
      </c>
      <c r="D201">
        <v>1</v>
      </c>
    </row>
    <row r="202" spans="1:4">
      <c r="A202" s="2">
        <v>0.94568828652566517</v>
      </c>
      <c r="B202" s="2">
        <v>0.77438458825444734</v>
      </c>
      <c r="C202">
        <v>0</v>
      </c>
      <c r="D202">
        <v>1</v>
      </c>
    </row>
    <row r="203" spans="1:4">
      <c r="A203" s="2">
        <v>0.92313867149411932</v>
      </c>
      <c r="B203" s="2">
        <v>0.78471521847436265</v>
      </c>
      <c r="C203">
        <v>1</v>
      </c>
      <c r="D203">
        <v>1</v>
      </c>
    </row>
    <row r="204" spans="1:4">
      <c r="A204" s="2">
        <v>0.90661408088860918</v>
      </c>
      <c r="B204" s="2">
        <v>0.76281018271622525</v>
      </c>
      <c r="C204">
        <v>1</v>
      </c>
      <c r="D204">
        <v>1</v>
      </c>
    </row>
    <row r="205" spans="1:4">
      <c r="A205" s="2">
        <v>0.88177036970759792</v>
      </c>
      <c r="B205" s="2">
        <v>0.89885229266691802</v>
      </c>
      <c r="C205">
        <v>1</v>
      </c>
      <c r="D205">
        <v>1</v>
      </c>
    </row>
    <row r="206" spans="1:4">
      <c r="A206" s="2">
        <v>0.82441879392539763</v>
      </c>
      <c r="B206" s="2">
        <v>0.81168423806490408</v>
      </c>
      <c r="C206">
        <v>1</v>
      </c>
      <c r="D206">
        <v>1</v>
      </c>
    </row>
    <row r="207" spans="1:4">
      <c r="A207" s="2">
        <v>0.92417593281072463</v>
      </c>
      <c r="B207" s="2">
        <v>0.76477624170483205</v>
      </c>
      <c r="C207">
        <v>1</v>
      </c>
      <c r="D207">
        <v>1</v>
      </c>
    </row>
    <row r="208" spans="1:4">
      <c r="A208" s="2">
        <v>0.97598937657183682</v>
      </c>
      <c r="B208" s="2">
        <v>0.79578316112821257</v>
      </c>
      <c r="C208">
        <v>1</v>
      </c>
      <c r="D208">
        <v>1</v>
      </c>
    </row>
    <row r="209" spans="1:4">
      <c r="A209" s="2">
        <v>0.95208776714432819</v>
      </c>
      <c r="B209" s="2">
        <v>1</v>
      </c>
      <c r="C209">
        <v>1</v>
      </c>
      <c r="D209">
        <v>1</v>
      </c>
    </row>
    <row r="210" spans="1:4">
      <c r="A210" s="2">
        <v>0.85152767804759943</v>
      </c>
      <c r="B210" s="2">
        <v>0.7873327388909056</v>
      </c>
      <c r="C210">
        <v>1</v>
      </c>
      <c r="D210">
        <v>1</v>
      </c>
    </row>
    <row r="211" spans="1:4">
      <c r="A211" s="2">
        <v>0.94045787756971522</v>
      </c>
      <c r="B211" s="2">
        <v>0.84064453658646088</v>
      </c>
      <c r="C211">
        <v>0</v>
      </c>
      <c r="D211">
        <v>1</v>
      </c>
    </row>
    <row r="212" spans="1:4">
      <c r="A212" s="2">
        <v>0.94864463582948533</v>
      </c>
      <c r="B212" s="2">
        <v>0.74392328390224627</v>
      </c>
      <c r="C212">
        <v>0</v>
      </c>
      <c r="D212">
        <v>1</v>
      </c>
    </row>
    <row r="213" spans="1:4">
      <c r="A213" s="2">
        <v>0.92158123400426528</v>
      </c>
      <c r="B213" s="2">
        <v>0.92923232559345548</v>
      </c>
      <c r="C213">
        <v>0</v>
      </c>
      <c r="D213">
        <v>0</v>
      </c>
    </row>
    <row r="214" spans="1:4">
      <c r="A214" s="2">
        <v>0.93304884450954984</v>
      </c>
      <c r="B214" s="2">
        <v>0.83204414921846559</v>
      </c>
      <c r="C214">
        <v>0</v>
      </c>
      <c r="D214">
        <v>1</v>
      </c>
    </row>
    <row r="215" spans="1:4">
      <c r="A215" s="2">
        <v>0.9291648550563647</v>
      </c>
      <c r="B215" s="2">
        <v>0.93038212276319754</v>
      </c>
      <c r="C215">
        <v>0</v>
      </c>
      <c r="D215">
        <v>1</v>
      </c>
    </row>
    <row r="216" spans="1:4">
      <c r="A216" s="2">
        <v>0.84120358301145681</v>
      </c>
      <c r="B216" s="2">
        <v>0.73226147933087049</v>
      </c>
      <c r="C216">
        <v>1</v>
      </c>
      <c r="D216">
        <v>1</v>
      </c>
    </row>
    <row r="217" spans="1:4">
      <c r="A217" s="2">
        <v>0.46307215584266193</v>
      </c>
      <c r="B217" s="2">
        <v>0.17195188938004349</v>
      </c>
      <c r="C217">
        <v>1</v>
      </c>
      <c r="D217">
        <v>1</v>
      </c>
    </row>
    <row r="218" spans="1:4">
      <c r="A218" s="2">
        <v>0.2317057533836151</v>
      </c>
      <c r="B218" s="2">
        <v>0.20808522973109997</v>
      </c>
      <c r="C218">
        <v>0</v>
      </c>
      <c r="D218">
        <v>0</v>
      </c>
    </row>
    <row r="219" spans="1:4">
      <c r="A219" s="2">
        <v>0.53445099086550985</v>
      </c>
      <c r="B219" s="2">
        <v>0.20390291186487988</v>
      </c>
      <c r="C219">
        <v>1</v>
      </c>
      <c r="D219">
        <v>1</v>
      </c>
    </row>
    <row r="220" spans="1:4">
      <c r="A220" s="2">
        <v>0.46151929970068339</v>
      </c>
      <c r="B220" s="2">
        <v>0.10858849335935053</v>
      </c>
      <c r="C220">
        <v>1</v>
      </c>
      <c r="D220">
        <v>1</v>
      </c>
    </row>
    <row r="221" spans="1:4">
      <c r="A221" s="2">
        <v>0.253638100785127</v>
      </c>
      <c r="B221" s="2">
        <v>0.15358912676046166</v>
      </c>
      <c r="C221">
        <v>1</v>
      </c>
      <c r="D221">
        <v>1</v>
      </c>
    </row>
    <row r="222" spans="1:4">
      <c r="A222" s="2">
        <v>0.4482723047199087</v>
      </c>
      <c r="B222" s="2">
        <v>0.15302274232494587</v>
      </c>
      <c r="C222">
        <v>0</v>
      </c>
      <c r="D222">
        <v>1</v>
      </c>
    </row>
    <row r="223" spans="1:4">
      <c r="A223" s="2">
        <v>0.44339300364150913</v>
      </c>
      <c r="B223" s="2">
        <v>0.1940373348029272</v>
      </c>
      <c r="C223">
        <v>0</v>
      </c>
      <c r="D223">
        <v>1</v>
      </c>
    </row>
    <row r="224" spans="1:4">
      <c r="A224" s="2">
        <v>0.46432352617624861</v>
      </c>
      <c r="B224" s="2">
        <v>0.16452361657328196</v>
      </c>
      <c r="C224">
        <v>0</v>
      </c>
      <c r="D224">
        <v>1</v>
      </c>
    </row>
    <row r="225" spans="1:4">
      <c r="A225" s="2">
        <v>0.26727931247105252</v>
      </c>
      <c r="B225" s="2">
        <v>9.8300111380553876E-2</v>
      </c>
      <c r="C225">
        <v>0</v>
      </c>
      <c r="D225">
        <v>1</v>
      </c>
    </row>
    <row r="226" spans="1:4">
      <c r="A226" s="2">
        <v>0.27919810294664005</v>
      </c>
      <c r="B226" s="2">
        <v>7.0219479290105705E-2</v>
      </c>
      <c r="C226">
        <v>1</v>
      </c>
      <c r="D226">
        <v>1</v>
      </c>
    </row>
    <row r="227" spans="1:4">
      <c r="A227" s="2">
        <v>0.21678645603432228</v>
      </c>
      <c r="B227" s="2">
        <v>0.19251085102534873</v>
      </c>
      <c r="C227">
        <v>1</v>
      </c>
      <c r="D227">
        <v>1</v>
      </c>
    </row>
    <row r="228" spans="1:4">
      <c r="A228" s="2">
        <v>0.47032200086339082</v>
      </c>
      <c r="B228" s="2">
        <v>0.15775596435512676</v>
      </c>
      <c r="C228">
        <v>0</v>
      </c>
      <c r="D228">
        <v>0</v>
      </c>
    </row>
    <row r="229" spans="1:4">
      <c r="A229" s="2">
        <v>0.23429366296370474</v>
      </c>
      <c r="B229" s="2">
        <v>0.1664146607459788</v>
      </c>
      <c r="C229">
        <v>0</v>
      </c>
      <c r="D229">
        <v>1</v>
      </c>
    </row>
    <row r="230" spans="1:4">
      <c r="A230" s="2">
        <v>0.34181403381663972</v>
      </c>
      <c r="B230" s="2">
        <v>3.880323568636033E-3</v>
      </c>
      <c r="C230">
        <v>1</v>
      </c>
      <c r="D230">
        <v>1</v>
      </c>
    </row>
    <row r="231" spans="1:4">
      <c r="A231" s="2">
        <v>0.32246860244989506</v>
      </c>
      <c r="B231" s="2">
        <v>0.17532671758127977</v>
      </c>
      <c r="C231">
        <v>1</v>
      </c>
      <c r="D231">
        <v>1</v>
      </c>
    </row>
    <row r="232" spans="1:4">
      <c r="A232" s="2">
        <v>0.34303526660877975</v>
      </c>
      <c r="B232" s="2">
        <v>0.13158837132320977</v>
      </c>
      <c r="C232">
        <v>0</v>
      </c>
      <c r="D232">
        <v>1</v>
      </c>
    </row>
    <row r="233" spans="1:4">
      <c r="A233" s="2">
        <v>0.51931145763641406</v>
      </c>
      <c r="B233" s="2">
        <v>0.15138802564874593</v>
      </c>
      <c r="C233">
        <v>1</v>
      </c>
      <c r="D233">
        <v>1</v>
      </c>
    </row>
    <row r="234" spans="1:4">
      <c r="A234" s="2">
        <v>0.35720371967913556</v>
      </c>
      <c r="B234" s="2">
        <v>0.14852881949255159</v>
      </c>
      <c r="C234">
        <v>1</v>
      </c>
      <c r="D234">
        <v>1</v>
      </c>
    </row>
    <row r="235" spans="1:4">
      <c r="A235" s="2">
        <v>0.41424751719923542</v>
      </c>
      <c r="B235" s="2">
        <v>0.17585723938769343</v>
      </c>
      <c r="C235">
        <v>1</v>
      </c>
      <c r="D235">
        <v>1</v>
      </c>
    </row>
    <row r="236" spans="1:4">
      <c r="A236" s="2">
        <v>0.3681553489803106</v>
      </c>
      <c r="B236" s="2">
        <v>0.13228988562917368</v>
      </c>
      <c r="C236">
        <v>1</v>
      </c>
      <c r="D236">
        <v>1</v>
      </c>
    </row>
    <row r="237" spans="1:4">
      <c r="A237" s="2">
        <v>0.26448032970691127</v>
      </c>
      <c r="B237" s="2">
        <v>0.21089999460770548</v>
      </c>
      <c r="C237">
        <v>0</v>
      </c>
      <c r="D237">
        <v>1</v>
      </c>
    </row>
    <row r="238" spans="1:4">
      <c r="A238" s="2">
        <v>0.40052792582676344</v>
      </c>
      <c r="B238" s="2">
        <v>0.25631988536342903</v>
      </c>
      <c r="C238">
        <v>1</v>
      </c>
      <c r="D238">
        <v>1</v>
      </c>
    </row>
    <row r="239" spans="1:4">
      <c r="A239" s="2">
        <v>0.41557914391608858</v>
      </c>
      <c r="B239" s="2">
        <v>0.16696737094162112</v>
      </c>
      <c r="C239">
        <v>1</v>
      </c>
      <c r="D239">
        <v>1</v>
      </c>
    </row>
    <row r="240" spans="1:4">
      <c r="A240" s="2">
        <v>0.25778604211230161</v>
      </c>
      <c r="B240" s="2">
        <v>0.13891615136712726</v>
      </c>
      <c r="C240">
        <v>1</v>
      </c>
      <c r="D240">
        <v>1</v>
      </c>
    </row>
    <row r="241" spans="1:4">
      <c r="A241" s="2">
        <v>0.2660942888862185</v>
      </c>
      <c r="B241" s="2">
        <v>0.13335731485401722</v>
      </c>
      <c r="C241">
        <v>0</v>
      </c>
      <c r="D241">
        <v>1</v>
      </c>
    </row>
    <row r="242" spans="1:4">
      <c r="A242" s="2">
        <v>0.38279546009400361</v>
      </c>
      <c r="B242" s="2">
        <v>0.13795637453072204</v>
      </c>
      <c r="C242">
        <v>1</v>
      </c>
      <c r="D242">
        <v>1</v>
      </c>
    </row>
    <row r="243" spans="1:4">
      <c r="A243" s="2">
        <v>0.23361462993279375</v>
      </c>
      <c r="B243" s="2">
        <v>8.6818329467135497E-2</v>
      </c>
      <c r="C243">
        <v>1</v>
      </c>
      <c r="D243">
        <v>1</v>
      </c>
    </row>
    <row r="244" spans="1:4">
      <c r="A244" s="2">
        <v>0.48663739498156944</v>
      </c>
      <c r="B244" s="2">
        <v>0.16441093309658839</v>
      </c>
      <c r="C244">
        <v>0</v>
      </c>
      <c r="D244">
        <v>1</v>
      </c>
    </row>
    <row r="245" spans="1:4">
      <c r="A245" s="2">
        <v>0.41467214743064479</v>
      </c>
      <c r="B245" s="2">
        <v>0.15408713999660986</v>
      </c>
      <c r="C245">
        <v>1</v>
      </c>
      <c r="D245">
        <v>1</v>
      </c>
    </row>
    <row r="246" spans="1:4">
      <c r="A246" s="2">
        <v>0.41826497290739889</v>
      </c>
      <c r="B246" s="2">
        <v>0.11412456097304861</v>
      </c>
      <c r="C246">
        <v>1</v>
      </c>
      <c r="D246">
        <v>1</v>
      </c>
    </row>
    <row r="247" spans="1:4">
      <c r="A247" s="2">
        <v>0.35176632211434833</v>
      </c>
      <c r="B247" s="2">
        <v>0.14790560956020291</v>
      </c>
      <c r="C247">
        <v>1</v>
      </c>
      <c r="D247">
        <v>1</v>
      </c>
    </row>
    <row r="248" spans="1:4">
      <c r="A248" s="2">
        <v>0.24730695400586147</v>
      </c>
      <c r="B248" s="2">
        <v>5.8278707325083938E-2</v>
      </c>
      <c r="C248">
        <v>0</v>
      </c>
      <c r="D248">
        <v>1</v>
      </c>
    </row>
    <row r="249" spans="1:4">
      <c r="A249" s="2">
        <v>0.3380009724600827</v>
      </c>
      <c r="B249" s="2">
        <v>0.15470725387464751</v>
      </c>
      <c r="C249">
        <v>0</v>
      </c>
      <c r="D249">
        <v>0</v>
      </c>
    </row>
    <row r="250" spans="1:4">
      <c r="A250" s="2">
        <v>0.32248427838720428</v>
      </c>
      <c r="B250" s="2">
        <v>0.16485154032572039</v>
      </c>
      <c r="C250">
        <v>1</v>
      </c>
      <c r="D250">
        <v>1</v>
      </c>
    </row>
    <row r="251" spans="1:4">
      <c r="A251" s="2">
        <v>0.48521320295884413</v>
      </c>
      <c r="B251" s="2">
        <v>0.21681900543899349</v>
      </c>
      <c r="C251">
        <v>1</v>
      </c>
      <c r="D251">
        <v>1</v>
      </c>
    </row>
    <row r="252" spans="1:4">
      <c r="A252" s="2">
        <v>0.62687300542326696</v>
      </c>
      <c r="B252" s="2">
        <v>0.20876913522817012</v>
      </c>
      <c r="C252">
        <v>1</v>
      </c>
      <c r="D252">
        <v>1</v>
      </c>
    </row>
    <row r="253" spans="1:4">
      <c r="A253" s="2">
        <v>0.29417425316716023</v>
      </c>
      <c r="B253" s="2">
        <v>0.18618329002727374</v>
      </c>
      <c r="C253">
        <v>1</v>
      </c>
      <c r="D253">
        <v>1</v>
      </c>
    </row>
    <row r="254" spans="1:4">
      <c r="A254" s="2">
        <v>0.44716770310922827</v>
      </c>
      <c r="B254" s="2">
        <v>0.15244474768576396</v>
      </c>
      <c r="C254">
        <v>1</v>
      </c>
      <c r="D254">
        <v>1</v>
      </c>
    </row>
    <row r="255" spans="1:4">
      <c r="A255" s="2">
        <v>0.55510216157376246</v>
      </c>
      <c r="B255" s="2">
        <v>0.16249828104484612</v>
      </c>
      <c r="C255">
        <v>1</v>
      </c>
      <c r="D255">
        <v>1</v>
      </c>
    </row>
    <row r="256" spans="1:4">
      <c r="A256" s="2">
        <v>0.44669096694535415</v>
      </c>
      <c r="B256" s="2">
        <v>9.9794860601444713E-2</v>
      </c>
      <c r="C256">
        <v>1</v>
      </c>
      <c r="D256">
        <v>1</v>
      </c>
    </row>
    <row r="257" spans="1:4">
      <c r="A257" s="2">
        <v>0.22610254414390854</v>
      </c>
      <c r="B257" s="2">
        <v>0.1186587325114857</v>
      </c>
      <c r="C257">
        <v>1</v>
      </c>
      <c r="D257">
        <v>1</v>
      </c>
    </row>
    <row r="258" spans="1:4">
      <c r="A258" s="2">
        <v>0.32930435985902468</v>
      </c>
      <c r="B258" s="2">
        <v>0.12504698907428238</v>
      </c>
      <c r="C258">
        <v>0</v>
      </c>
      <c r="D258">
        <v>1</v>
      </c>
    </row>
    <row r="259" spans="1:4">
      <c r="A259" s="2">
        <v>0.41625343000823695</v>
      </c>
      <c r="B259" s="2">
        <v>0.11475899410227458</v>
      </c>
      <c r="C259">
        <v>0</v>
      </c>
      <c r="D259">
        <v>1</v>
      </c>
    </row>
    <row r="260" spans="1:4">
      <c r="A260" s="2">
        <v>0.44549175774119454</v>
      </c>
      <c r="B260" s="2">
        <v>0.15213598076937471</v>
      </c>
      <c r="C260">
        <v>0</v>
      </c>
      <c r="D260">
        <v>1</v>
      </c>
    </row>
    <row r="261" spans="1:4">
      <c r="A261" s="2">
        <v>0.35304054399035056</v>
      </c>
      <c r="B261" s="2">
        <v>0.16381700667793117</v>
      </c>
      <c r="C261">
        <v>1</v>
      </c>
      <c r="D261">
        <v>1</v>
      </c>
    </row>
    <row r="262" spans="1:4">
      <c r="A262" s="2">
        <v>0.26210956497673243</v>
      </c>
      <c r="B262" s="2">
        <v>0.16267288560775933</v>
      </c>
      <c r="C262">
        <v>1</v>
      </c>
      <c r="D262">
        <v>1</v>
      </c>
    </row>
    <row r="263" spans="1:4">
      <c r="A263" s="2">
        <v>0.43599876336725529</v>
      </c>
      <c r="B263" s="2">
        <v>0.18950432428485664</v>
      </c>
      <c r="C263">
        <v>1</v>
      </c>
      <c r="D263">
        <v>1</v>
      </c>
    </row>
    <row r="264" spans="1:4">
      <c r="A264" s="2">
        <v>0.38921177578618549</v>
      </c>
      <c r="B264" s="2">
        <v>0.22595352667676494</v>
      </c>
      <c r="C264">
        <v>1</v>
      </c>
      <c r="D264">
        <v>1</v>
      </c>
    </row>
    <row r="265" spans="1:4">
      <c r="A265" s="2">
        <v>0.411351166993497</v>
      </c>
      <c r="B265" s="2">
        <v>0.17095953947224149</v>
      </c>
      <c r="C265">
        <v>1</v>
      </c>
      <c r="D265">
        <v>1</v>
      </c>
    </row>
    <row r="266" spans="1:4">
      <c r="A266" s="2">
        <v>0.36119942778413061</v>
      </c>
      <c r="B266" s="2">
        <v>0.16487714727491751</v>
      </c>
      <c r="C266">
        <v>1</v>
      </c>
      <c r="D266">
        <v>1</v>
      </c>
    </row>
    <row r="267" spans="1:4">
      <c r="A267" s="2">
        <v>0.49133967940169138</v>
      </c>
      <c r="B267" s="2">
        <v>0.17700245697710035</v>
      </c>
      <c r="C267">
        <v>1</v>
      </c>
      <c r="D267">
        <v>1</v>
      </c>
    </row>
    <row r="268" spans="1:4">
      <c r="A268" s="2">
        <v>5.2844026245272395E-2</v>
      </c>
      <c r="B268" s="2">
        <v>0.16629971972968352</v>
      </c>
      <c r="C268">
        <v>1</v>
      </c>
      <c r="D268">
        <v>1</v>
      </c>
    </row>
    <row r="269" spans="1:4">
      <c r="A269" s="2">
        <v>0.22368701467725863</v>
      </c>
      <c r="B269" s="2">
        <v>9.9860264748764277E-2</v>
      </c>
      <c r="C269">
        <v>1</v>
      </c>
      <c r="D269">
        <v>1</v>
      </c>
    </row>
    <row r="270" spans="1:4">
      <c r="A270" s="2">
        <v>0.48004268270705108</v>
      </c>
      <c r="B270" s="2">
        <v>0.19290398542171233</v>
      </c>
      <c r="C270">
        <v>0</v>
      </c>
      <c r="D270">
        <v>1</v>
      </c>
    </row>
    <row r="271" spans="1:4">
      <c r="A271" s="2">
        <v>0.18438114738919192</v>
      </c>
      <c r="B271" s="2">
        <v>8.9470938499203179E-2</v>
      </c>
      <c r="C271">
        <v>1</v>
      </c>
      <c r="D271">
        <v>1</v>
      </c>
    </row>
    <row r="272" spans="1:4">
      <c r="A272" s="2">
        <v>0.44764410809132821</v>
      </c>
      <c r="B272" s="2">
        <v>0.19642516669027416</v>
      </c>
      <c r="C272">
        <v>1</v>
      </c>
      <c r="D272">
        <v>1</v>
      </c>
    </row>
    <row r="273" spans="1:4">
      <c r="A273" s="2">
        <v>0.53338447515885534</v>
      </c>
      <c r="B273" s="2">
        <v>0.18258754545072231</v>
      </c>
      <c r="C273">
        <v>0</v>
      </c>
      <c r="D273">
        <v>1</v>
      </c>
    </row>
    <row r="274" spans="1:4">
      <c r="A274" s="2">
        <v>0.40077073726417023</v>
      </c>
      <c r="B274" s="2">
        <v>0.11062169802582679</v>
      </c>
      <c r="C274">
        <v>1</v>
      </c>
      <c r="D274">
        <v>1</v>
      </c>
    </row>
    <row r="275" spans="1:4">
      <c r="A275" s="2">
        <v>0.16250532167713319</v>
      </c>
      <c r="B275" s="2">
        <v>0.10210819368193362</v>
      </c>
      <c r="C275">
        <v>1</v>
      </c>
      <c r="D275">
        <v>1</v>
      </c>
    </row>
    <row r="276" spans="1:4">
      <c r="A276" s="2">
        <v>0.41757009834829162</v>
      </c>
      <c r="B276" s="2">
        <v>9.8927449385317112E-2</v>
      </c>
      <c r="C276">
        <v>1</v>
      </c>
      <c r="D276">
        <v>1</v>
      </c>
    </row>
    <row r="277" spans="1:4">
      <c r="A277" s="2">
        <v>0.31119456769159509</v>
      </c>
      <c r="B277" s="2">
        <v>0.15181353961311192</v>
      </c>
      <c r="C277">
        <v>1</v>
      </c>
      <c r="D277">
        <v>1</v>
      </c>
    </row>
    <row r="278" spans="1:4">
      <c r="A278" s="2">
        <v>0.41517681325747136</v>
      </c>
      <c r="B278" s="2">
        <v>0.17609060448138383</v>
      </c>
      <c r="C278">
        <v>1</v>
      </c>
      <c r="D278">
        <v>1</v>
      </c>
    </row>
    <row r="279" spans="1:4">
      <c r="A279" s="2">
        <v>0.40216109354897089</v>
      </c>
      <c r="B279" s="2">
        <v>0.11150400900332592</v>
      </c>
      <c r="C279">
        <v>0</v>
      </c>
      <c r="D279">
        <v>0</v>
      </c>
    </row>
    <row r="280" spans="1:4">
      <c r="A280" s="2">
        <v>0.1326778767649435</v>
      </c>
      <c r="B280" s="2">
        <v>0.15870387298333991</v>
      </c>
      <c r="C280">
        <v>0</v>
      </c>
      <c r="D280">
        <v>0</v>
      </c>
    </row>
    <row r="281" spans="1:4">
      <c r="A281" s="2">
        <v>0.50083924221415099</v>
      </c>
      <c r="B281" s="2">
        <v>0.1986619369276976</v>
      </c>
      <c r="C281">
        <v>1</v>
      </c>
      <c r="D281">
        <v>1</v>
      </c>
    </row>
    <row r="282" spans="1:4">
      <c r="A282" s="2">
        <v>0.40400594162181591</v>
      </c>
      <c r="B282" s="2">
        <v>0.14258123466001843</v>
      </c>
      <c r="C282">
        <v>1</v>
      </c>
      <c r="D282">
        <v>1</v>
      </c>
    </row>
    <row r="283" spans="1:4">
      <c r="A283" s="2">
        <v>0.35331012595450023</v>
      </c>
      <c r="B283" s="2">
        <v>0.20046293752085007</v>
      </c>
      <c r="C283">
        <v>1</v>
      </c>
      <c r="D283">
        <v>1</v>
      </c>
    </row>
    <row r="284" spans="1:4">
      <c r="A284" s="2">
        <v>0.44746935450850711</v>
      </c>
      <c r="B284" s="2">
        <v>0.10972506779713934</v>
      </c>
      <c r="C284">
        <v>1</v>
      </c>
      <c r="D284">
        <v>1</v>
      </c>
    </row>
    <row r="285" spans="1:4">
      <c r="A285" s="2">
        <v>0.39032101394170382</v>
      </c>
      <c r="B285" s="2">
        <v>0.19832588603269283</v>
      </c>
      <c r="C285">
        <v>1</v>
      </c>
      <c r="D285">
        <v>1</v>
      </c>
    </row>
    <row r="286" spans="1:4">
      <c r="A286" s="2">
        <v>0.26614015756193687</v>
      </c>
      <c r="B286" s="2">
        <v>0.13157031100639568</v>
      </c>
      <c r="C286">
        <v>1</v>
      </c>
      <c r="D286">
        <v>1</v>
      </c>
    </row>
    <row r="287" spans="1:4">
      <c r="A287" s="2">
        <v>0.39434432052787716</v>
      </c>
      <c r="B287" s="2">
        <v>8.5539272029909977E-2</v>
      </c>
      <c r="C287">
        <v>1</v>
      </c>
      <c r="D287">
        <v>1</v>
      </c>
    </row>
    <row r="288" spans="1:4">
      <c r="A288" s="2">
        <v>0.29971646976346272</v>
      </c>
      <c r="B288" s="2">
        <v>0.19337800423695034</v>
      </c>
      <c r="C288">
        <v>1</v>
      </c>
      <c r="D288">
        <v>1</v>
      </c>
    </row>
    <row r="289" spans="1:4">
      <c r="A289" s="2">
        <v>0.28734666490845934</v>
      </c>
      <c r="B289" s="2">
        <v>9.7696187286517369E-2</v>
      </c>
      <c r="C289">
        <v>1</v>
      </c>
      <c r="D289">
        <v>1</v>
      </c>
    </row>
    <row r="290" spans="1:4">
      <c r="A290" s="2">
        <v>0.32053389372233343</v>
      </c>
      <c r="B290" s="2">
        <v>0.1096365077436189</v>
      </c>
      <c r="C290">
        <v>1</v>
      </c>
      <c r="D290">
        <v>1</v>
      </c>
    </row>
    <row r="291" spans="1:4">
      <c r="A291" s="2">
        <v>0.38605197047911899</v>
      </c>
      <c r="B291" s="2">
        <v>9.4580266627037182E-2</v>
      </c>
      <c r="C291">
        <v>1</v>
      </c>
      <c r="D291">
        <v>1</v>
      </c>
    </row>
    <row r="292" spans="1:4">
      <c r="A292" s="2">
        <v>0.42795099105869916</v>
      </c>
      <c r="B292" s="2">
        <v>0.18837516747718788</v>
      </c>
      <c r="C292">
        <v>0</v>
      </c>
      <c r="D292">
        <v>0</v>
      </c>
    </row>
    <row r="293" spans="1:4">
      <c r="A293" s="2">
        <v>0.28638402988496009</v>
      </c>
      <c r="B293" s="2">
        <v>0.22043661589911603</v>
      </c>
      <c r="C293">
        <v>0</v>
      </c>
      <c r="D293">
        <v>1</v>
      </c>
    </row>
    <row r="294" spans="1:4">
      <c r="A294" s="2">
        <v>0.13002792579916506</v>
      </c>
      <c r="B294" s="2">
        <v>0.11298572899565809</v>
      </c>
      <c r="C294">
        <v>0</v>
      </c>
      <c r="D294">
        <v>1</v>
      </c>
    </row>
    <row r="295" spans="1:4">
      <c r="A295" s="2">
        <v>0.41295960647656865</v>
      </c>
      <c r="B295" s="2">
        <v>0.10328675835631509</v>
      </c>
      <c r="C295">
        <v>1</v>
      </c>
      <c r="D295">
        <v>1</v>
      </c>
    </row>
    <row r="296" spans="1:4">
      <c r="A296" s="2">
        <v>0.41965643313144663</v>
      </c>
      <c r="B296" s="2">
        <v>0.22546693014088851</v>
      </c>
      <c r="C296">
        <v>0</v>
      </c>
      <c r="D296">
        <v>1</v>
      </c>
    </row>
    <row r="297" spans="1:4">
      <c r="A297" s="2">
        <v>0.29817575695320275</v>
      </c>
      <c r="B297" s="2">
        <v>0.11811924504779668</v>
      </c>
      <c r="C297">
        <v>1</v>
      </c>
      <c r="D297">
        <v>1</v>
      </c>
    </row>
    <row r="298" spans="1:4">
      <c r="A298" s="2">
        <v>0.37714897643580958</v>
      </c>
      <c r="B298" s="2">
        <v>9.5816495312960812E-2</v>
      </c>
      <c r="C298">
        <v>1</v>
      </c>
      <c r="D298">
        <v>1</v>
      </c>
    </row>
    <row r="299" spans="1:4">
      <c r="A299" s="2">
        <v>0.37003110735207523</v>
      </c>
      <c r="B299" s="2">
        <v>0.26236615692712484</v>
      </c>
      <c r="C299">
        <v>1</v>
      </c>
      <c r="D299">
        <v>1</v>
      </c>
    </row>
    <row r="300" spans="1:4">
      <c r="A300" s="2">
        <v>0.49010525453554815</v>
      </c>
      <c r="B300" s="2">
        <v>0.11231382070904293</v>
      </c>
      <c r="C300">
        <v>0</v>
      </c>
      <c r="D300">
        <v>0</v>
      </c>
    </row>
    <row r="301" spans="1:4">
      <c r="A301" s="2">
        <v>0.21705200862021992</v>
      </c>
      <c r="B301" s="2">
        <v>0.15718377481777787</v>
      </c>
      <c r="C301">
        <v>0</v>
      </c>
      <c r="D301">
        <v>1</v>
      </c>
    </row>
    <row r="302" spans="1:4">
      <c r="A302" s="2">
        <v>0.29671552131405859</v>
      </c>
      <c r="B302" s="2">
        <v>0.11146105124976102</v>
      </c>
      <c r="C302">
        <v>0</v>
      </c>
      <c r="D302">
        <v>1</v>
      </c>
    </row>
    <row r="303" spans="1:4">
      <c r="A303" s="2">
        <v>0.47237725975673922</v>
      </c>
      <c r="B303" s="2">
        <v>0.13204600685105222</v>
      </c>
      <c r="C303">
        <v>1</v>
      </c>
      <c r="D303">
        <v>1</v>
      </c>
    </row>
    <row r="304" spans="1:4">
      <c r="A304" s="2">
        <v>0.36611322696400306</v>
      </c>
      <c r="B304" s="2">
        <v>0.20536521701663688</v>
      </c>
      <c r="C304">
        <v>1</v>
      </c>
      <c r="D304">
        <v>1</v>
      </c>
    </row>
    <row r="305" spans="1:4">
      <c r="A305" s="2">
        <v>0.52371391215701502</v>
      </c>
      <c r="B305" s="2">
        <v>0.20164827481403674</v>
      </c>
      <c r="C305">
        <v>1</v>
      </c>
      <c r="D305">
        <v>1</v>
      </c>
    </row>
    <row r="306" spans="1:4">
      <c r="A306" s="2">
        <v>0</v>
      </c>
      <c r="B306" s="2">
        <v>0.16444144213177792</v>
      </c>
      <c r="C306">
        <v>0</v>
      </c>
      <c r="D306">
        <v>1</v>
      </c>
    </row>
    <row r="307" spans="1:4">
      <c r="A307" s="2">
        <v>0.23341509291387461</v>
      </c>
      <c r="B307" s="2">
        <v>0.17800615908404271</v>
      </c>
      <c r="C307">
        <v>1</v>
      </c>
      <c r="D307">
        <v>1</v>
      </c>
    </row>
    <row r="308" spans="1:4">
      <c r="A308" s="2">
        <v>0.38376499473779757</v>
      </c>
      <c r="B308" s="2">
        <v>0.10753377085740837</v>
      </c>
      <c r="C308">
        <v>1</v>
      </c>
      <c r="D308">
        <v>1</v>
      </c>
    </row>
    <row r="309" spans="1:4">
      <c r="A309" s="2">
        <v>0.28738105261600755</v>
      </c>
      <c r="B309" s="2">
        <v>0.19816553621983635</v>
      </c>
      <c r="C309">
        <v>1</v>
      </c>
      <c r="D309">
        <v>1</v>
      </c>
    </row>
    <row r="310" spans="1:4">
      <c r="A310" s="2">
        <v>0.48344927363281393</v>
      </c>
      <c r="B310" s="2">
        <v>0.19590490056376569</v>
      </c>
      <c r="C310">
        <v>1</v>
      </c>
      <c r="D310">
        <v>1</v>
      </c>
    </row>
    <row r="311" spans="1:4">
      <c r="A311" s="2">
        <v>0.34060406120482045</v>
      </c>
      <c r="B311" s="2">
        <v>0.2006580534435736</v>
      </c>
      <c r="C311">
        <v>1</v>
      </c>
      <c r="D311">
        <v>1</v>
      </c>
    </row>
    <row r="312" spans="1:4">
      <c r="A312" s="2">
        <v>0.48482334681371936</v>
      </c>
      <c r="B312" s="2">
        <v>0.16319792481799719</v>
      </c>
      <c r="C312">
        <v>1</v>
      </c>
      <c r="D312">
        <v>1</v>
      </c>
    </row>
    <row r="313" spans="1:4">
      <c r="A313" s="2">
        <v>0.46431828246482471</v>
      </c>
      <c r="B313" s="2">
        <v>7.4317881184271753E-2</v>
      </c>
      <c r="C313">
        <v>1</v>
      </c>
      <c r="D313">
        <v>1</v>
      </c>
    </row>
    <row r="314" spans="1:4">
      <c r="A314" s="2">
        <v>0.44655308493338747</v>
      </c>
      <c r="B314" s="2">
        <v>9.6830969108860146E-2</v>
      </c>
      <c r="C314">
        <v>1</v>
      </c>
      <c r="D314">
        <v>1</v>
      </c>
    </row>
    <row r="315" spans="1:4">
      <c r="A315" s="2">
        <v>0.29989006421007425</v>
      </c>
      <c r="B315" s="2">
        <v>0.25027806437780531</v>
      </c>
      <c r="C315">
        <v>1</v>
      </c>
      <c r="D315">
        <v>1</v>
      </c>
    </row>
    <row r="316" spans="1:4">
      <c r="A316" s="2">
        <v>0.34623100513834032</v>
      </c>
      <c r="B316" s="2">
        <v>9.5442969260566765E-2</v>
      </c>
      <c r="C316">
        <v>1</v>
      </c>
      <c r="D316">
        <v>1</v>
      </c>
    </row>
    <row r="317" spans="1:4">
      <c r="A317" s="2">
        <v>0.85756363147218184</v>
      </c>
      <c r="B317" s="2">
        <v>0.67035677639857172</v>
      </c>
      <c r="C317">
        <v>0</v>
      </c>
      <c r="D317">
        <v>0</v>
      </c>
    </row>
    <row r="318" spans="1:4">
      <c r="A318" s="2">
        <v>0.75752813430569022</v>
      </c>
      <c r="B318" s="2">
        <v>0.52251908652981593</v>
      </c>
      <c r="C318">
        <v>1</v>
      </c>
      <c r="D318">
        <v>1</v>
      </c>
    </row>
    <row r="319" spans="1:4">
      <c r="A319" s="2">
        <v>0.73877750540530052</v>
      </c>
      <c r="B319" s="2">
        <v>0.44356299348203165</v>
      </c>
      <c r="C319">
        <v>0</v>
      </c>
      <c r="D319">
        <v>0</v>
      </c>
    </row>
    <row r="320" spans="1:4">
      <c r="A320" s="2">
        <v>0.79583587492346253</v>
      </c>
      <c r="B320" s="2">
        <v>0.62351102363037658</v>
      </c>
      <c r="C320">
        <v>1</v>
      </c>
      <c r="D320">
        <v>0</v>
      </c>
    </row>
    <row r="321" spans="1:4">
      <c r="A321" s="2">
        <v>0.82963242300479112</v>
      </c>
      <c r="B321" s="2">
        <v>0.49355936851844256</v>
      </c>
      <c r="C321">
        <v>1</v>
      </c>
      <c r="D321">
        <v>0</v>
      </c>
    </row>
    <row r="322" spans="1:4">
      <c r="A322" s="2">
        <v>0.8479287257080238</v>
      </c>
      <c r="B322" s="2">
        <v>0.64361609081346516</v>
      </c>
      <c r="C322">
        <v>1</v>
      </c>
      <c r="D322">
        <v>0</v>
      </c>
    </row>
    <row r="323" spans="1:4">
      <c r="A323" s="2">
        <v>0.74457809898239424</v>
      </c>
      <c r="B323" s="2">
        <v>0.54383213090324034</v>
      </c>
      <c r="C323">
        <v>1</v>
      </c>
      <c r="D323">
        <v>0</v>
      </c>
    </row>
    <row r="324" spans="1:4">
      <c r="A324" s="2">
        <v>0.79771704259753817</v>
      </c>
      <c r="B324" s="2">
        <v>0.60922615154515047</v>
      </c>
      <c r="C324">
        <v>0</v>
      </c>
      <c r="D324">
        <v>0</v>
      </c>
    </row>
    <row r="325" spans="1:4">
      <c r="A325" s="2">
        <v>0.66765964162047453</v>
      </c>
      <c r="B325" s="2">
        <v>0.46357898460254787</v>
      </c>
      <c r="C325">
        <v>0</v>
      </c>
      <c r="D325">
        <v>0</v>
      </c>
    </row>
    <row r="326" spans="1:4">
      <c r="A326" s="2">
        <v>0.77653769215649515</v>
      </c>
      <c r="B326" s="2">
        <v>0.56344956953234882</v>
      </c>
      <c r="C326">
        <v>1</v>
      </c>
      <c r="D326">
        <v>0</v>
      </c>
    </row>
    <row r="327" spans="1:4">
      <c r="A327" s="2">
        <v>0.82731437137366304</v>
      </c>
      <c r="B327" s="2">
        <v>0.52747006437986932</v>
      </c>
      <c r="C327">
        <v>1</v>
      </c>
      <c r="D327">
        <v>0</v>
      </c>
    </row>
    <row r="328" spans="1:4">
      <c r="A328" s="2">
        <v>0.82759333682141334</v>
      </c>
      <c r="B328" s="2">
        <v>0.63884423260552836</v>
      </c>
      <c r="C328">
        <v>0</v>
      </c>
      <c r="D328">
        <v>0</v>
      </c>
    </row>
    <row r="329" spans="1:4">
      <c r="A329" s="2">
        <v>0.75543843250783138</v>
      </c>
      <c r="B329" s="2">
        <v>0.48649385007511797</v>
      </c>
      <c r="C329">
        <v>1</v>
      </c>
      <c r="D329">
        <v>0</v>
      </c>
    </row>
    <row r="330" spans="1:4">
      <c r="A330" s="2">
        <v>0.73234981913887331</v>
      </c>
      <c r="B330" s="2">
        <v>0.4826876383065512</v>
      </c>
      <c r="C330">
        <v>1</v>
      </c>
      <c r="D330">
        <v>1</v>
      </c>
    </row>
    <row r="331" spans="1:4">
      <c r="A331" s="2">
        <v>0.86249928864914749</v>
      </c>
      <c r="B331" s="2">
        <v>0.66720189705567823</v>
      </c>
      <c r="C331">
        <v>1</v>
      </c>
      <c r="D331">
        <v>0</v>
      </c>
    </row>
    <row r="332" spans="1:4">
      <c r="A332" s="2">
        <v>0.8607921018004201</v>
      </c>
      <c r="B332" s="2">
        <v>0.54860540813606962</v>
      </c>
      <c r="C332">
        <v>1</v>
      </c>
      <c r="D332">
        <v>0</v>
      </c>
    </row>
    <row r="333" spans="1:4">
      <c r="A333" s="2">
        <v>0.6798454749999433</v>
      </c>
      <c r="B333" s="2">
        <v>0.42563793554066531</v>
      </c>
      <c r="C333">
        <v>1</v>
      </c>
      <c r="D333">
        <v>1</v>
      </c>
    </row>
    <row r="334" spans="1:4">
      <c r="A334" s="2">
        <v>0.77158884290552598</v>
      </c>
      <c r="B334" s="2">
        <v>0.61969900675997658</v>
      </c>
      <c r="C334">
        <v>1</v>
      </c>
      <c r="D334">
        <v>0</v>
      </c>
    </row>
    <row r="335" spans="1:4">
      <c r="A335" s="2">
        <v>0.69844491942043829</v>
      </c>
      <c r="B335" s="2">
        <v>0.47610452382555696</v>
      </c>
      <c r="C335">
        <v>1</v>
      </c>
      <c r="D335">
        <v>0</v>
      </c>
    </row>
    <row r="336" spans="1:4">
      <c r="A336" s="2">
        <v>0.74362799366934984</v>
      </c>
      <c r="B336" s="2">
        <v>0.43867354971140898</v>
      </c>
      <c r="C336">
        <v>1</v>
      </c>
      <c r="D336">
        <v>0</v>
      </c>
    </row>
    <row r="337" spans="1:4">
      <c r="A337" s="2">
        <v>0.81781828596983175</v>
      </c>
      <c r="B337" s="2">
        <v>0.66841787238631734</v>
      </c>
      <c r="C337">
        <v>1</v>
      </c>
      <c r="D337">
        <v>0</v>
      </c>
    </row>
    <row r="338" spans="1:4">
      <c r="A338" s="2">
        <v>0.76631504913716386</v>
      </c>
      <c r="B338" s="2">
        <v>0.59670499839908198</v>
      </c>
      <c r="C338">
        <v>1</v>
      </c>
      <c r="D338">
        <v>0</v>
      </c>
    </row>
    <row r="339" spans="1:4">
      <c r="A339" s="2">
        <v>0.78642677993230525</v>
      </c>
      <c r="B339" s="2">
        <v>0.54136676865585576</v>
      </c>
      <c r="C339">
        <v>1</v>
      </c>
      <c r="D339">
        <v>1</v>
      </c>
    </row>
    <row r="340" spans="1:4">
      <c r="A340" s="2">
        <v>0.76953937969322517</v>
      </c>
      <c r="B340" s="2">
        <v>0.55344208998114242</v>
      </c>
      <c r="C340">
        <v>0</v>
      </c>
      <c r="D340">
        <v>1</v>
      </c>
    </row>
    <row r="341" spans="1:4">
      <c r="A341" s="2">
        <v>0.73262812222307527</v>
      </c>
      <c r="B341" s="2">
        <v>0.48537739999035073</v>
      </c>
      <c r="C341">
        <v>1</v>
      </c>
      <c r="D341">
        <v>0</v>
      </c>
    </row>
    <row r="342" spans="1:4">
      <c r="A342" s="2">
        <v>0.74840357965548154</v>
      </c>
      <c r="B342" s="2">
        <v>0.47658454124602256</v>
      </c>
      <c r="C342">
        <v>1</v>
      </c>
      <c r="D342">
        <v>0</v>
      </c>
    </row>
    <row r="343" spans="1:4">
      <c r="A343" s="2">
        <v>0.69455049774136779</v>
      </c>
      <c r="B343" s="2">
        <v>0.42599056322646012</v>
      </c>
      <c r="C343">
        <v>1</v>
      </c>
      <c r="D343">
        <v>0</v>
      </c>
    </row>
    <row r="344" spans="1:4">
      <c r="A344" s="2">
        <v>0.80744418248579397</v>
      </c>
      <c r="B344" s="2">
        <v>0.63537607126704221</v>
      </c>
      <c r="C344">
        <v>1</v>
      </c>
      <c r="D344">
        <v>0</v>
      </c>
    </row>
    <row r="345" spans="1:4">
      <c r="A345" s="2">
        <v>0.70754529780113518</v>
      </c>
      <c r="B345" s="2">
        <v>0.48767376927326062</v>
      </c>
      <c r="C345">
        <v>1</v>
      </c>
      <c r="D345">
        <v>0</v>
      </c>
    </row>
    <row r="346" spans="1:4">
      <c r="A346" s="2">
        <v>0.72922826532671969</v>
      </c>
      <c r="B346" s="2">
        <v>0.43621895915298148</v>
      </c>
      <c r="C346">
        <v>0</v>
      </c>
      <c r="D346">
        <v>0</v>
      </c>
    </row>
    <row r="347" spans="1:4">
      <c r="A347" s="2">
        <v>0.66951453554046836</v>
      </c>
      <c r="B347" s="2">
        <v>0.38971493337936136</v>
      </c>
      <c r="C347">
        <v>1</v>
      </c>
      <c r="D347">
        <v>0</v>
      </c>
    </row>
    <row r="348" spans="1:4">
      <c r="A348" s="2">
        <v>0.73070489446368381</v>
      </c>
      <c r="B348" s="2">
        <v>0.41184552959428022</v>
      </c>
      <c r="C348">
        <v>1</v>
      </c>
      <c r="D348">
        <v>0</v>
      </c>
    </row>
    <row r="349" spans="1:4">
      <c r="A349" s="2">
        <v>0.78750930275804321</v>
      </c>
      <c r="B349" s="2">
        <v>0.58439805351065466</v>
      </c>
      <c r="C349">
        <v>1</v>
      </c>
      <c r="D349">
        <v>1</v>
      </c>
    </row>
    <row r="350" spans="1:4">
      <c r="A350" s="2">
        <v>0.69136353552882179</v>
      </c>
      <c r="B350" s="2">
        <v>0.36957400356717063</v>
      </c>
      <c r="C350">
        <v>1</v>
      </c>
      <c r="D350">
        <v>0</v>
      </c>
    </row>
    <row r="351" spans="1:4">
      <c r="A351" s="2">
        <v>0.78227618915093755</v>
      </c>
      <c r="B351" s="2">
        <v>0.59508943855893115</v>
      </c>
      <c r="C351">
        <v>0</v>
      </c>
      <c r="D351">
        <v>0</v>
      </c>
    </row>
    <row r="352" spans="1:4">
      <c r="A352" s="2">
        <v>0.65410398522620172</v>
      </c>
      <c r="B352" s="2">
        <v>0.42125482565215167</v>
      </c>
      <c r="C352">
        <v>1</v>
      </c>
      <c r="D352">
        <v>1</v>
      </c>
    </row>
    <row r="353" spans="1:4">
      <c r="A353" s="2">
        <v>0.67663924904753481</v>
      </c>
      <c r="B353" s="2">
        <v>0.47165994435874398</v>
      </c>
      <c r="C353">
        <v>1</v>
      </c>
      <c r="D353">
        <v>0</v>
      </c>
    </row>
    <row r="354" spans="1:4">
      <c r="A354" s="2">
        <v>0.66708752510564828</v>
      </c>
      <c r="B354" s="2">
        <v>0.33033725577614081</v>
      </c>
      <c r="C354">
        <v>1</v>
      </c>
      <c r="D354">
        <v>0</v>
      </c>
    </row>
    <row r="355" spans="1:4">
      <c r="A355" s="2">
        <v>0.82017541705030861</v>
      </c>
      <c r="B355" s="2">
        <v>0.60485781241574543</v>
      </c>
      <c r="C355">
        <v>1</v>
      </c>
      <c r="D355">
        <v>1</v>
      </c>
    </row>
    <row r="356" spans="1:4">
      <c r="A356" s="2">
        <v>0.70177704964398235</v>
      </c>
      <c r="B356" s="2">
        <v>0.44287270237294507</v>
      </c>
      <c r="C356">
        <v>1</v>
      </c>
      <c r="D356">
        <v>0</v>
      </c>
    </row>
    <row r="357" spans="1:4">
      <c r="A357" s="2">
        <v>0.76756575710720221</v>
      </c>
      <c r="B357" s="2">
        <v>0.62051946115238743</v>
      </c>
      <c r="C357">
        <v>0</v>
      </c>
      <c r="D357">
        <v>1</v>
      </c>
    </row>
    <row r="358" spans="1:4">
      <c r="A358" s="2">
        <v>0.72448701185117403</v>
      </c>
      <c r="B358" s="2">
        <v>0.43564696311902706</v>
      </c>
      <c r="C358">
        <v>0</v>
      </c>
      <c r="D358">
        <v>0</v>
      </c>
    </row>
    <row r="359" spans="1:4">
      <c r="A359" s="2">
        <v>0.67480737226084364</v>
      </c>
      <c r="B359" s="2">
        <v>0.44801447456991289</v>
      </c>
      <c r="C359">
        <v>1</v>
      </c>
      <c r="D359">
        <v>0</v>
      </c>
    </row>
    <row r="360" spans="1:4">
      <c r="A360" s="2">
        <v>0.72117751238219652</v>
      </c>
      <c r="B360" s="2">
        <v>0.43496770170342325</v>
      </c>
      <c r="C360">
        <v>0</v>
      </c>
      <c r="D360">
        <v>0</v>
      </c>
    </row>
    <row r="361" spans="1:4">
      <c r="A361" s="2">
        <v>0.70729039822897233</v>
      </c>
      <c r="B361" s="2">
        <v>0.37903831909019353</v>
      </c>
      <c r="C361">
        <v>1</v>
      </c>
      <c r="D361">
        <v>0</v>
      </c>
    </row>
    <row r="362" spans="1:4">
      <c r="A362" s="2">
        <v>0.77230673459793608</v>
      </c>
      <c r="B362" s="2">
        <v>0.52579877556212096</v>
      </c>
      <c r="C362">
        <v>0</v>
      </c>
      <c r="D362">
        <v>0</v>
      </c>
    </row>
    <row r="363" spans="1:4">
      <c r="A363" s="2">
        <v>0.73972981859683895</v>
      </c>
      <c r="B363" s="2">
        <v>0.47067391556182681</v>
      </c>
      <c r="C363">
        <v>1</v>
      </c>
      <c r="D363">
        <v>0</v>
      </c>
    </row>
    <row r="364" spans="1:4">
      <c r="A364" s="2">
        <v>0.76366796841342777</v>
      </c>
      <c r="B364" s="2">
        <v>0.65590955496541326</v>
      </c>
      <c r="C364">
        <v>0</v>
      </c>
      <c r="D364">
        <v>0</v>
      </c>
    </row>
    <row r="365" spans="1:4">
      <c r="A365" s="2">
        <v>0.67315008346608662</v>
      </c>
      <c r="B365" s="2">
        <v>0.29600897958951999</v>
      </c>
      <c r="C365">
        <v>1</v>
      </c>
      <c r="D365">
        <v>0</v>
      </c>
    </row>
    <row r="366" spans="1:4">
      <c r="A366" s="2">
        <v>0.76879030171708351</v>
      </c>
      <c r="B366" s="2">
        <v>0.6130640333692734</v>
      </c>
      <c r="C366">
        <v>0</v>
      </c>
      <c r="D366">
        <v>0</v>
      </c>
    </row>
    <row r="367" spans="1:4">
      <c r="A367" s="2">
        <v>0.79576351170581294</v>
      </c>
      <c r="B367" s="2">
        <v>0.63372922837812418</v>
      </c>
      <c r="C367">
        <v>1</v>
      </c>
      <c r="D367">
        <v>0</v>
      </c>
    </row>
    <row r="368" spans="1:4">
      <c r="A368" s="2">
        <v>0.75876140003562398</v>
      </c>
      <c r="B368" s="2">
        <v>0.56344182939657117</v>
      </c>
      <c r="C368">
        <v>1</v>
      </c>
      <c r="D368">
        <v>0</v>
      </c>
    </row>
    <row r="369" spans="1:4">
      <c r="A369" s="2">
        <v>0.80285725971699751</v>
      </c>
      <c r="B369" s="2">
        <v>0.59466560162398374</v>
      </c>
      <c r="C369">
        <v>1</v>
      </c>
      <c r="D369">
        <v>1</v>
      </c>
    </row>
    <row r="370" spans="1:4">
      <c r="A370" s="2">
        <v>0.73978247649892714</v>
      </c>
      <c r="B370" s="2">
        <v>0.46593263089021109</v>
      </c>
      <c r="C370">
        <v>1</v>
      </c>
      <c r="D370">
        <v>0</v>
      </c>
    </row>
    <row r="371" spans="1:4">
      <c r="A371" s="2">
        <v>0.76460239778916284</v>
      </c>
      <c r="B371" s="2">
        <v>0.67952619274847315</v>
      </c>
      <c r="C371">
        <v>1</v>
      </c>
      <c r="D371">
        <v>0</v>
      </c>
    </row>
    <row r="372" spans="1:4">
      <c r="A372" s="2">
        <v>0.73031978525732166</v>
      </c>
      <c r="B372" s="2">
        <v>0.49621094553240652</v>
      </c>
      <c r="C372">
        <v>0</v>
      </c>
      <c r="D372">
        <v>0</v>
      </c>
    </row>
    <row r="373" spans="1:4">
      <c r="A373" s="2">
        <v>0.7424199529512131</v>
      </c>
      <c r="B373" s="2">
        <v>0.54167095599191006</v>
      </c>
      <c r="C373">
        <v>1</v>
      </c>
      <c r="D373">
        <v>1</v>
      </c>
    </row>
    <row r="374" spans="1:4">
      <c r="A374" s="2">
        <v>0.64508402881965854</v>
      </c>
      <c r="B374" s="2">
        <v>0.39437372110381563</v>
      </c>
      <c r="C374">
        <v>1</v>
      </c>
      <c r="D374">
        <v>1</v>
      </c>
    </row>
    <row r="375" spans="1:4">
      <c r="A375" s="2">
        <v>0.74027593734239538</v>
      </c>
      <c r="B375" s="2">
        <v>0.41261941416976333</v>
      </c>
      <c r="C375">
        <v>1</v>
      </c>
      <c r="D375">
        <v>0</v>
      </c>
    </row>
    <row r="376" spans="1:4">
      <c r="A376" s="2">
        <v>0.72047640056634266</v>
      </c>
      <c r="B376" s="2">
        <v>0.43187687198408831</v>
      </c>
      <c r="C376">
        <v>1</v>
      </c>
      <c r="D376">
        <v>0</v>
      </c>
    </row>
    <row r="377" spans="1:4">
      <c r="A377" s="2">
        <v>0.79902399627221798</v>
      </c>
      <c r="B377" s="2">
        <v>0.53218896715886188</v>
      </c>
      <c r="C377">
        <v>1</v>
      </c>
      <c r="D377">
        <v>0</v>
      </c>
    </row>
    <row r="378" spans="1:4">
      <c r="A378" s="2">
        <v>0.76648742925060354</v>
      </c>
      <c r="B378" s="2">
        <v>0.57062854546594455</v>
      </c>
      <c r="C378">
        <v>0</v>
      </c>
      <c r="D378">
        <v>0</v>
      </c>
    </row>
    <row r="379" spans="1:4">
      <c r="A379" s="2">
        <v>0.78434193546713382</v>
      </c>
      <c r="B379" s="2">
        <v>0.61231104716038931</v>
      </c>
      <c r="C379">
        <v>0</v>
      </c>
      <c r="D379">
        <v>0</v>
      </c>
    </row>
    <row r="380" spans="1:4">
      <c r="A380" s="2">
        <v>0.8891986665076258</v>
      </c>
      <c r="B380" s="2">
        <v>0.72091321475961323</v>
      </c>
      <c r="C380">
        <v>1</v>
      </c>
      <c r="D380">
        <v>0</v>
      </c>
    </row>
    <row r="381" spans="1:4">
      <c r="A381" s="2">
        <v>0.75280178400998077</v>
      </c>
      <c r="B381" s="2">
        <v>0.46529413418970195</v>
      </c>
      <c r="C381">
        <v>1</v>
      </c>
      <c r="D381">
        <v>0</v>
      </c>
    </row>
    <row r="382" spans="1:4">
      <c r="A382" s="2">
        <v>0.80140132944091702</v>
      </c>
      <c r="B382" s="2">
        <v>0.65316200026780868</v>
      </c>
      <c r="C382">
        <v>1</v>
      </c>
      <c r="D382">
        <v>0</v>
      </c>
    </row>
    <row r="383" spans="1:4">
      <c r="A383" s="2">
        <v>0.60267300121725853</v>
      </c>
      <c r="B383" s="2">
        <v>0.36688572540939507</v>
      </c>
      <c r="C383">
        <v>0</v>
      </c>
      <c r="D383">
        <v>0</v>
      </c>
    </row>
    <row r="384" spans="1:4">
      <c r="A384" s="2">
        <v>0.75382723317664202</v>
      </c>
      <c r="B384" s="2">
        <v>0.54602665289954522</v>
      </c>
      <c r="C384">
        <v>1</v>
      </c>
      <c r="D384">
        <v>0</v>
      </c>
    </row>
    <row r="385" spans="1:4">
      <c r="A385" s="2">
        <v>0.77886783192237929</v>
      </c>
      <c r="B385" s="2">
        <v>0.59670028981648404</v>
      </c>
      <c r="C385">
        <v>1</v>
      </c>
      <c r="D385">
        <v>1</v>
      </c>
    </row>
    <row r="386" spans="1:4">
      <c r="A386" s="2">
        <v>0.78784644580411733</v>
      </c>
      <c r="B386" s="2">
        <v>0.54958988890583127</v>
      </c>
      <c r="C386">
        <v>0</v>
      </c>
      <c r="D386">
        <v>1</v>
      </c>
    </row>
    <row r="387" spans="1:4">
      <c r="A387" s="2">
        <v>0.66411936365188395</v>
      </c>
      <c r="B387" s="2">
        <v>0.39476137290400343</v>
      </c>
      <c r="C387">
        <v>1</v>
      </c>
      <c r="D387">
        <v>0</v>
      </c>
    </row>
    <row r="388" spans="1:4">
      <c r="A388" s="2">
        <v>0.72229276700661171</v>
      </c>
      <c r="B388" s="2">
        <v>0.34017200129724673</v>
      </c>
      <c r="C388">
        <v>0</v>
      </c>
      <c r="D388">
        <v>0</v>
      </c>
    </row>
    <row r="389" spans="1:4">
      <c r="A389" s="2">
        <v>0.74060789187400811</v>
      </c>
      <c r="B389" s="2">
        <v>0.60726615566290265</v>
      </c>
      <c r="C389">
        <v>0</v>
      </c>
      <c r="D389">
        <v>0</v>
      </c>
    </row>
    <row r="390" spans="1:4">
      <c r="A390" s="2">
        <v>0.76874150760236026</v>
      </c>
      <c r="B390" s="2">
        <v>0.52492233418758638</v>
      </c>
      <c r="C390">
        <v>1</v>
      </c>
      <c r="D390">
        <v>1</v>
      </c>
    </row>
    <row r="391" spans="1:4">
      <c r="A391" s="2">
        <v>0.73037365749258176</v>
      </c>
      <c r="B391" s="2">
        <v>0.5222414736599309</v>
      </c>
      <c r="C391">
        <v>1</v>
      </c>
      <c r="D391">
        <v>0</v>
      </c>
    </row>
    <row r="392" spans="1:4">
      <c r="A392" s="2">
        <v>0.80405608254242056</v>
      </c>
      <c r="B392" s="2">
        <v>0.60793425838276061</v>
      </c>
      <c r="C392">
        <v>1</v>
      </c>
      <c r="D392">
        <v>0</v>
      </c>
    </row>
    <row r="393" spans="1:4">
      <c r="A393" s="2">
        <v>0.85093828488355561</v>
      </c>
      <c r="B393" s="2">
        <v>0.61607294665163015</v>
      </c>
      <c r="C393">
        <v>0</v>
      </c>
      <c r="D393">
        <v>0</v>
      </c>
    </row>
    <row r="394" spans="1:4">
      <c r="A394" s="2">
        <v>0.77185665856688035</v>
      </c>
      <c r="B394" s="2">
        <v>0.48342753078574502</v>
      </c>
      <c r="C394">
        <v>1</v>
      </c>
      <c r="D394">
        <v>0</v>
      </c>
    </row>
    <row r="395" spans="1:4">
      <c r="A395" s="2">
        <v>0.80210288283246967</v>
      </c>
      <c r="B395" s="2">
        <v>0.55385122065811276</v>
      </c>
      <c r="C395">
        <v>1</v>
      </c>
      <c r="D395">
        <v>0</v>
      </c>
    </row>
    <row r="396" spans="1:4">
      <c r="A396" s="2">
        <v>0.67825453295393878</v>
      </c>
      <c r="B396" s="2">
        <v>0.35556139075791671</v>
      </c>
      <c r="C396">
        <v>1</v>
      </c>
      <c r="D396">
        <v>0</v>
      </c>
    </row>
    <row r="397" spans="1:4">
      <c r="A397" s="2">
        <v>0.71385508335596859</v>
      </c>
      <c r="B397" s="2">
        <v>0.46903526431660658</v>
      </c>
      <c r="C397">
        <v>0</v>
      </c>
      <c r="D397">
        <v>0</v>
      </c>
    </row>
    <row r="398" spans="1:4">
      <c r="A398" s="2">
        <v>0.69044754193851376</v>
      </c>
      <c r="B398" s="2">
        <v>0.43670658770696164</v>
      </c>
      <c r="C398">
        <v>1</v>
      </c>
      <c r="D398">
        <v>0</v>
      </c>
    </row>
    <row r="399" spans="1:4">
      <c r="A399" s="2">
        <v>0.78819490422747462</v>
      </c>
      <c r="B399" s="2">
        <v>0.62087189533478804</v>
      </c>
      <c r="C399">
        <v>1</v>
      </c>
      <c r="D399">
        <v>1</v>
      </c>
    </row>
    <row r="400" spans="1:4">
      <c r="A400" s="2">
        <v>0.72426567203212411</v>
      </c>
      <c r="B400" s="2">
        <v>0.35542922793951659</v>
      </c>
      <c r="C400">
        <v>1</v>
      </c>
      <c r="D400">
        <v>1</v>
      </c>
    </row>
    <row r="401" spans="1:4">
      <c r="A401" s="2">
        <v>0.8213689961643077</v>
      </c>
      <c r="B401" s="2">
        <v>0.67006690831370574</v>
      </c>
      <c r="C401">
        <v>1</v>
      </c>
      <c r="D401">
        <v>0</v>
      </c>
    </row>
    <row r="402" spans="1:4">
      <c r="A402" s="2">
        <v>0.70349665580924003</v>
      </c>
      <c r="B402" s="2">
        <v>0.36528209827856806</v>
      </c>
      <c r="C402">
        <v>1</v>
      </c>
      <c r="D402">
        <v>0</v>
      </c>
    </row>
    <row r="403" spans="1:4">
      <c r="A403" s="2">
        <v>0.80753956283674633</v>
      </c>
      <c r="B403" s="2">
        <v>0.49162846264649179</v>
      </c>
      <c r="C403">
        <v>0</v>
      </c>
      <c r="D403">
        <v>0</v>
      </c>
    </row>
    <row r="404" spans="1:4">
      <c r="A404" s="2">
        <v>0.71174678018179538</v>
      </c>
      <c r="B404" s="2">
        <v>0.55124995452670233</v>
      </c>
      <c r="C404">
        <v>0</v>
      </c>
      <c r="D404">
        <v>1</v>
      </c>
    </row>
    <row r="405" spans="1:4">
      <c r="A405" s="2">
        <v>0.7129015006342958</v>
      </c>
      <c r="B405" s="2">
        <v>0.4799676900932196</v>
      </c>
      <c r="C405">
        <v>1</v>
      </c>
      <c r="D405">
        <v>0</v>
      </c>
    </row>
    <row r="406" spans="1:4">
      <c r="A406" s="2">
        <v>0.70577408247607387</v>
      </c>
      <c r="B406" s="2">
        <v>0.52087469468389425</v>
      </c>
      <c r="C406">
        <v>0</v>
      </c>
      <c r="D406">
        <v>0</v>
      </c>
    </row>
    <row r="407" spans="1:4">
      <c r="A407" s="2">
        <v>0.72078357166185736</v>
      </c>
      <c r="B407" s="2">
        <v>0.48214189423310871</v>
      </c>
      <c r="C407">
        <v>1</v>
      </c>
      <c r="D407">
        <v>0</v>
      </c>
    </row>
    <row r="408" spans="1:4">
      <c r="A408" s="2">
        <v>0.65855462669494003</v>
      </c>
      <c r="B408" s="2">
        <v>0.36568406932994424</v>
      </c>
      <c r="C408">
        <v>1</v>
      </c>
      <c r="D408">
        <v>0</v>
      </c>
    </row>
    <row r="409" spans="1:4">
      <c r="A409" s="2">
        <v>0.73319046887556427</v>
      </c>
      <c r="B409" s="2">
        <v>0.55583927453255388</v>
      </c>
      <c r="C409">
        <v>1</v>
      </c>
      <c r="D409">
        <v>0</v>
      </c>
    </row>
    <row r="410" spans="1:4">
      <c r="A410" s="2">
        <v>0.78504045302575676</v>
      </c>
      <c r="B410" s="2">
        <v>0.58551050452527031</v>
      </c>
      <c r="C410">
        <v>1</v>
      </c>
      <c r="D410">
        <v>0</v>
      </c>
    </row>
    <row r="411" spans="1:4">
      <c r="A411" s="2">
        <v>0.85154423713630656</v>
      </c>
      <c r="B411" s="2">
        <v>0.65619787502312377</v>
      </c>
      <c r="C411">
        <v>1</v>
      </c>
      <c r="D411">
        <v>0</v>
      </c>
    </row>
    <row r="412" spans="1:4">
      <c r="A412" s="2">
        <v>0.67854619370303093</v>
      </c>
      <c r="B412" s="2">
        <v>0.3963046914768979</v>
      </c>
      <c r="C412">
        <v>1</v>
      </c>
      <c r="D412">
        <v>0</v>
      </c>
    </row>
    <row r="413" spans="1:4">
      <c r="A413" s="2">
        <v>0.75142682767767766</v>
      </c>
      <c r="B413" s="2">
        <v>0.39587885500687453</v>
      </c>
      <c r="C413">
        <v>0</v>
      </c>
      <c r="D413">
        <v>0</v>
      </c>
    </row>
    <row r="414" spans="1:4">
      <c r="A414" s="2">
        <v>0.71391000433351337</v>
      </c>
      <c r="B414" s="2">
        <v>0.52161858623323976</v>
      </c>
      <c r="C414">
        <v>1</v>
      </c>
      <c r="D414">
        <v>0</v>
      </c>
    </row>
    <row r="415" spans="1:4">
      <c r="A415" s="2">
        <v>0.79669098626429102</v>
      </c>
      <c r="B415" s="2">
        <v>0.59271534541258919</v>
      </c>
      <c r="C415">
        <v>1</v>
      </c>
      <c r="D415">
        <v>1</v>
      </c>
    </row>
    <row r="416" spans="1:4">
      <c r="A416" s="2">
        <v>0.74253172679998536</v>
      </c>
      <c r="B416" s="2">
        <v>0.51847925166303277</v>
      </c>
      <c r="C416">
        <v>0</v>
      </c>
      <c r="D416">
        <v>0</v>
      </c>
    </row>
    <row r="417" spans="1:4">
      <c r="A417" s="2">
        <v>0.76791322198523704</v>
      </c>
      <c r="B417" s="2">
        <v>0.43651043976613441</v>
      </c>
      <c r="C417">
        <v>1</v>
      </c>
      <c r="D417">
        <v>0</v>
      </c>
    </row>
    <row r="418" spans="1:4">
      <c r="A418" s="2">
        <v>0.71463849384269607</v>
      </c>
      <c r="B418" s="2">
        <v>0.28860431419687965</v>
      </c>
      <c r="C418">
        <v>0</v>
      </c>
      <c r="D418">
        <v>0</v>
      </c>
    </row>
    <row r="419" spans="1:4">
      <c r="A419" s="2">
        <v>0.71793088225334289</v>
      </c>
      <c r="B419" s="2">
        <v>0.46878325839591878</v>
      </c>
      <c r="C419">
        <v>0</v>
      </c>
      <c r="D419">
        <v>1</v>
      </c>
    </row>
    <row r="420" spans="1:4">
      <c r="A420" s="2">
        <v>0.69111454203163103</v>
      </c>
      <c r="B420" s="2">
        <v>0.3836572451153939</v>
      </c>
      <c r="C420">
        <v>1</v>
      </c>
      <c r="D420">
        <v>0</v>
      </c>
    </row>
    <row r="421" spans="1:4">
      <c r="A421" s="2">
        <v>0.7680732931760712</v>
      </c>
      <c r="B421" s="2">
        <v>0.49167709649962676</v>
      </c>
      <c r="C421">
        <v>1</v>
      </c>
      <c r="D421">
        <v>0</v>
      </c>
    </row>
    <row r="422" spans="1:4">
      <c r="A422" s="2">
        <v>0.73010970561859245</v>
      </c>
      <c r="B422" s="2">
        <v>0.4051184485878252</v>
      </c>
      <c r="C422">
        <v>1</v>
      </c>
      <c r="D422">
        <v>0</v>
      </c>
    </row>
    <row r="423" spans="1:4">
      <c r="A423" s="2">
        <v>0.69798700542072789</v>
      </c>
      <c r="B423" s="2">
        <v>0.45569694633583269</v>
      </c>
      <c r="C423">
        <v>0</v>
      </c>
      <c r="D423">
        <v>0</v>
      </c>
    </row>
    <row r="424" spans="1:4">
      <c r="A424" s="2">
        <v>0.76131850971071868</v>
      </c>
      <c r="B424" s="2">
        <v>0.48847958190882584</v>
      </c>
      <c r="C424">
        <v>0</v>
      </c>
      <c r="D424">
        <v>0</v>
      </c>
    </row>
    <row r="425" spans="1:4">
      <c r="A425" s="2">
        <v>0.8225481136741698</v>
      </c>
      <c r="B425" s="2">
        <v>0.52316758090570425</v>
      </c>
      <c r="C425">
        <v>1</v>
      </c>
      <c r="D425">
        <v>0</v>
      </c>
    </row>
    <row r="426" spans="1:4">
      <c r="A426" s="2">
        <v>0.80847774560592145</v>
      </c>
      <c r="B426" s="2">
        <v>0.5730231499720968</v>
      </c>
      <c r="C426">
        <v>1</v>
      </c>
      <c r="D426">
        <v>0</v>
      </c>
    </row>
    <row r="427" spans="1:4">
      <c r="A427" s="2">
        <v>0.74871798155306468</v>
      </c>
      <c r="B427" s="2">
        <v>0.61834428949552633</v>
      </c>
      <c r="C427">
        <v>0</v>
      </c>
      <c r="D427">
        <v>0</v>
      </c>
    </row>
    <row r="428" spans="1:4">
      <c r="A428" s="2">
        <v>0.76756117575932659</v>
      </c>
      <c r="B428" s="2">
        <v>0.56706511595626408</v>
      </c>
      <c r="C428">
        <v>1</v>
      </c>
      <c r="D428">
        <v>0</v>
      </c>
    </row>
    <row r="429" spans="1:4">
      <c r="A429" s="2">
        <v>0.70861705721921342</v>
      </c>
      <c r="B429" s="2">
        <v>0.42543166092219598</v>
      </c>
      <c r="C429">
        <v>1</v>
      </c>
      <c r="D429">
        <v>0</v>
      </c>
    </row>
    <row r="430" spans="1:4">
      <c r="A430" s="2">
        <v>0.67875472782681434</v>
      </c>
      <c r="B430" s="2">
        <v>0.41723963021759325</v>
      </c>
      <c r="C430">
        <v>1</v>
      </c>
      <c r="D430">
        <v>0</v>
      </c>
    </row>
    <row r="431" spans="1:4">
      <c r="A431" s="2">
        <v>0.72925144805090969</v>
      </c>
      <c r="B431" s="2">
        <v>0.38144879087468958</v>
      </c>
      <c r="C431">
        <v>0</v>
      </c>
      <c r="D431">
        <v>0</v>
      </c>
    </row>
    <row r="432" spans="1:4">
      <c r="A432" s="2">
        <v>0.80275227509459524</v>
      </c>
      <c r="B432" s="2">
        <v>0.60133959819923155</v>
      </c>
      <c r="C432">
        <v>1</v>
      </c>
      <c r="D432">
        <v>0</v>
      </c>
    </row>
    <row r="433" spans="1:4">
      <c r="A433" s="2">
        <v>0.71207713400149975</v>
      </c>
      <c r="B433" s="2">
        <v>0.4274746697606569</v>
      </c>
      <c r="C433">
        <v>1</v>
      </c>
      <c r="D433">
        <v>0</v>
      </c>
    </row>
    <row r="434" spans="1:4">
      <c r="A434" s="2">
        <v>0.75289931704246493</v>
      </c>
      <c r="B434" s="2">
        <v>0.48532102600143812</v>
      </c>
      <c r="C434">
        <v>1</v>
      </c>
      <c r="D434">
        <v>0</v>
      </c>
    </row>
    <row r="435" spans="1:4">
      <c r="A435" s="2">
        <v>0.82632932638344692</v>
      </c>
      <c r="B435" s="2">
        <v>0.51530915005311029</v>
      </c>
      <c r="C435">
        <v>1</v>
      </c>
      <c r="D435">
        <v>0</v>
      </c>
    </row>
    <row r="436" spans="1:4">
      <c r="A436" s="2">
        <v>0.749091996169993</v>
      </c>
      <c r="B436" s="2">
        <v>0.49008249952720673</v>
      </c>
      <c r="C436">
        <v>0</v>
      </c>
      <c r="D436">
        <v>0</v>
      </c>
    </row>
    <row r="437" spans="1:4">
      <c r="A437" s="2">
        <v>0.64974441874535194</v>
      </c>
      <c r="B437" s="2">
        <v>0.3712422608317395</v>
      </c>
      <c r="C437">
        <v>1</v>
      </c>
      <c r="D437">
        <v>0</v>
      </c>
    </row>
    <row r="438" spans="1:4">
      <c r="A438" s="2">
        <v>0.65959177761762067</v>
      </c>
      <c r="B438" s="2">
        <v>0.37402812920144241</v>
      </c>
      <c r="C438">
        <v>1</v>
      </c>
      <c r="D438">
        <v>0</v>
      </c>
    </row>
    <row r="439" spans="1:4">
      <c r="A439" s="2">
        <v>0.77659101242213158</v>
      </c>
      <c r="B439" s="2">
        <v>0.52383000752599207</v>
      </c>
      <c r="C439">
        <v>0</v>
      </c>
      <c r="D439">
        <v>0</v>
      </c>
    </row>
    <row r="440" spans="1:4">
      <c r="A440" s="2">
        <v>0.70295302092698975</v>
      </c>
      <c r="B440" s="2">
        <v>0.39078178209402153</v>
      </c>
      <c r="C440">
        <v>1</v>
      </c>
      <c r="D440">
        <v>1</v>
      </c>
    </row>
    <row r="441" spans="1:4">
      <c r="A441" s="2">
        <v>0.72622797924086391</v>
      </c>
      <c r="B441" s="2">
        <v>0.44598494646793102</v>
      </c>
      <c r="C441">
        <v>1</v>
      </c>
      <c r="D441">
        <v>0</v>
      </c>
    </row>
    <row r="442" spans="1:4">
      <c r="A442" s="2">
        <v>0.81153560212351539</v>
      </c>
      <c r="B442" s="2">
        <v>0.73900042854551762</v>
      </c>
      <c r="C442">
        <v>1</v>
      </c>
      <c r="D442">
        <v>1</v>
      </c>
    </row>
    <row r="443" spans="1:4">
      <c r="A443" s="2">
        <v>0.75840902262793952</v>
      </c>
      <c r="B443" s="2">
        <v>0.48820190453780943</v>
      </c>
      <c r="C443">
        <v>1</v>
      </c>
      <c r="D443">
        <v>0</v>
      </c>
    </row>
    <row r="444" spans="1:4">
      <c r="A444" s="2">
        <v>0.74161578840663978</v>
      </c>
      <c r="B444" s="2">
        <v>0.52605981164121585</v>
      </c>
      <c r="C444">
        <v>1</v>
      </c>
      <c r="D444">
        <v>0</v>
      </c>
    </row>
    <row r="445" spans="1:4">
      <c r="A445" s="2">
        <v>0.73600650750107377</v>
      </c>
      <c r="B445" s="2">
        <v>0.51429803031604782</v>
      </c>
      <c r="C445">
        <v>1</v>
      </c>
      <c r="D445">
        <v>1</v>
      </c>
    </row>
    <row r="446" spans="1:4">
      <c r="A446" s="2">
        <v>0.6922960330108745</v>
      </c>
      <c r="B446" s="2">
        <v>0.43155120577125167</v>
      </c>
      <c r="C446">
        <v>1</v>
      </c>
      <c r="D446">
        <v>0</v>
      </c>
    </row>
    <row r="447" spans="1:4">
      <c r="A447" s="2">
        <v>0.73874389045522515</v>
      </c>
      <c r="B447" s="2">
        <v>0.4859321742222002</v>
      </c>
      <c r="C447">
        <v>1</v>
      </c>
      <c r="D447">
        <v>1</v>
      </c>
    </row>
    <row r="448" spans="1:4">
      <c r="A448" s="2">
        <v>0.80138532232183368</v>
      </c>
      <c r="B448" s="2">
        <v>0.58017826048704557</v>
      </c>
      <c r="C448">
        <v>1</v>
      </c>
      <c r="D448">
        <v>1</v>
      </c>
    </row>
    <row r="449" spans="1:4">
      <c r="A449" s="2">
        <v>0.79049463046710045</v>
      </c>
      <c r="B449" s="2">
        <v>0.50124661336809162</v>
      </c>
      <c r="C449">
        <v>1</v>
      </c>
      <c r="D449">
        <v>0</v>
      </c>
    </row>
    <row r="450" spans="1:4">
      <c r="A450" s="2">
        <v>0.77103262311585841</v>
      </c>
      <c r="B450" s="2">
        <v>0.59888791019172061</v>
      </c>
      <c r="C450">
        <v>0</v>
      </c>
      <c r="D450">
        <v>0</v>
      </c>
    </row>
    <row r="451" spans="1:4">
      <c r="A451" s="2">
        <v>0.77987407254614038</v>
      </c>
      <c r="B451" s="2">
        <v>0.44647773511242933</v>
      </c>
      <c r="C451">
        <v>1</v>
      </c>
      <c r="D451">
        <v>0</v>
      </c>
    </row>
    <row r="452" spans="1:4">
      <c r="A452" s="2">
        <v>0.70005120622197814</v>
      </c>
      <c r="B452" s="2">
        <v>0.4304045046558207</v>
      </c>
      <c r="C452">
        <v>1</v>
      </c>
      <c r="D452">
        <v>0</v>
      </c>
    </row>
    <row r="453" spans="1:4">
      <c r="A453" s="2">
        <v>0.7275849965604011</v>
      </c>
      <c r="B453" s="2">
        <v>0.58357334204356626</v>
      </c>
      <c r="C453">
        <v>1</v>
      </c>
      <c r="D453">
        <v>0</v>
      </c>
    </row>
    <row r="454" spans="1:4">
      <c r="A454" s="2">
        <v>0.7675936867701546</v>
      </c>
      <c r="B454" s="2">
        <v>0.46562947557226048</v>
      </c>
      <c r="C454">
        <v>0</v>
      </c>
      <c r="D454">
        <v>0</v>
      </c>
    </row>
    <row r="455" spans="1:4">
      <c r="A455" s="2">
        <v>0.71373994249249284</v>
      </c>
      <c r="B455" s="2">
        <v>0.40120355241271649</v>
      </c>
      <c r="C455">
        <v>0</v>
      </c>
      <c r="D455">
        <v>0</v>
      </c>
    </row>
    <row r="456" spans="1:4">
      <c r="A456" s="2">
        <v>0.68484218001727548</v>
      </c>
      <c r="B456" s="2">
        <v>0.36275346042120277</v>
      </c>
      <c r="C456">
        <v>1</v>
      </c>
      <c r="D456">
        <v>0</v>
      </c>
    </row>
    <row r="457" spans="1:4">
      <c r="A457" s="2">
        <v>0.65562157050923453</v>
      </c>
      <c r="B457" s="2">
        <v>0.34668809910263443</v>
      </c>
      <c r="C457">
        <v>1</v>
      </c>
      <c r="D457">
        <v>0</v>
      </c>
    </row>
    <row r="458" spans="1:4">
      <c r="A458" s="2">
        <v>0.63952961369467531</v>
      </c>
      <c r="B458" s="2">
        <v>0.33778752346873669</v>
      </c>
      <c r="C458">
        <v>1</v>
      </c>
      <c r="D458">
        <v>0</v>
      </c>
    </row>
    <row r="459" spans="1:4">
      <c r="A459" s="2">
        <v>0.80204509161288218</v>
      </c>
      <c r="B459" s="2">
        <v>0.55745696291004343</v>
      </c>
      <c r="C459">
        <v>0</v>
      </c>
      <c r="D459">
        <v>0</v>
      </c>
    </row>
    <row r="460" spans="1:4">
      <c r="A460" s="2">
        <v>0.72758753562066958</v>
      </c>
      <c r="B460" s="2">
        <v>0.45119999195025884</v>
      </c>
      <c r="C460">
        <v>1</v>
      </c>
      <c r="D460">
        <v>0</v>
      </c>
    </row>
    <row r="461" spans="1:4">
      <c r="A461" s="2">
        <v>0.74482863799453081</v>
      </c>
      <c r="B461" s="2">
        <v>0.5674826962814582</v>
      </c>
      <c r="C461">
        <v>1</v>
      </c>
      <c r="D461">
        <v>0</v>
      </c>
    </row>
    <row r="462" spans="1:4">
      <c r="A462" s="2">
        <v>0.74422925418030039</v>
      </c>
      <c r="B462" s="2">
        <v>0.54626169502265409</v>
      </c>
      <c r="C462">
        <v>1</v>
      </c>
      <c r="D462">
        <v>1</v>
      </c>
    </row>
    <row r="463" spans="1:4">
      <c r="A463" s="2">
        <v>0.71321010685083153</v>
      </c>
      <c r="B463" s="2">
        <v>0.54726365559904655</v>
      </c>
      <c r="C463">
        <v>0</v>
      </c>
      <c r="D463">
        <v>1</v>
      </c>
    </row>
    <row r="464" spans="1:4">
      <c r="A464" s="2">
        <v>0.70855595418188455</v>
      </c>
      <c r="B464" s="2">
        <v>0.48046860588028439</v>
      </c>
      <c r="C464">
        <v>0</v>
      </c>
      <c r="D464">
        <v>1</v>
      </c>
    </row>
    <row r="465" spans="1:4">
      <c r="A465" s="2">
        <v>0.73985196947453413</v>
      </c>
      <c r="B465" s="2">
        <v>0.45347462435186042</v>
      </c>
      <c r="C465">
        <v>1</v>
      </c>
      <c r="D465">
        <v>0</v>
      </c>
    </row>
    <row r="466" spans="1:4">
      <c r="A466" s="2">
        <v>0.70493768290548409</v>
      </c>
      <c r="B466" s="2">
        <v>0.43166208321626387</v>
      </c>
      <c r="C466">
        <v>1</v>
      </c>
      <c r="D466">
        <v>1</v>
      </c>
    </row>
    <row r="467" spans="1:4">
      <c r="A467" s="2">
        <v>0.70762064165475191</v>
      </c>
      <c r="B467" s="2">
        <v>0.46347436376728918</v>
      </c>
      <c r="C467">
        <v>0</v>
      </c>
      <c r="D467">
        <v>0</v>
      </c>
    </row>
    <row r="468" spans="1:4">
      <c r="A468" s="2">
        <v>0.79658793353557111</v>
      </c>
      <c r="B468" s="2">
        <v>0.54899731701093502</v>
      </c>
      <c r="C468">
        <v>1</v>
      </c>
      <c r="D468">
        <v>0</v>
      </c>
    </row>
    <row r="469" spans="1:4">
      <c r="A469" s="2">
        <v>0.73861196971519305</v>
      </c>
      <c r="B469" s="2">
        <v>0.55974017396213172</v>
      </c>
      <c r="C469">
        <v>0</v>
      </c>
      <c r="D469">
        <v>0</v>
      </c>
    </row>
    <row r="470" spans="1:4">
      <c r="A470" s="2">
        <v>0.65791285161361945</v>
      </c>
      <c r="B470" s="2">
        <v>0.33699422405267832</v>
      </c>
      <c r="C470">
        <v>1</v>
      </c>
      <c r="D470">
        <v>0</v>
      </c>
    </row>
    <row r="471" spans="1:4">
      <c r="A471" s="2">
        <v>0.79808310885188716</v>
      </c>
      <c r="B471" s="2">
        <v>0.57915295050105775</v>
      </c>
      <c r="C471">
        <v>1</v>
      </c>
      <c r="D471">
        <v>0</v>
      </c>
    </row>
    <row r="472" spans="1:4">
      <c r="A472" s="2">
        <v>0.75816334094849003</v>
      </c>
      <c r="B472" s="2">
        <v>0.44539024603569605</v>
      </c>
      <c r="C472">
        <v>0</v>
      </c>
      <c r="D472">
        <v>0</v>
      </c>
    </row>
    <row r="473" spans="1:4">
      <c r="A473" s="2">
        <v>0.81225675043670464</v>
      </c>
      <c r="B473" s="2">
        <v>0.57253397339096135</v>
      </c>
      <c r="C473">
        <v>0</v>
      </c>
      <c r="D473">
        <v>0</v>
      </c>
    </row>
    <row r="474" spans="1:4">
      <c r="A474" s="2">
        <v>0.67178953354095838</v>
      </c>
      <c r="B474" s="2">
        <v>0.30145732566440675</v>
      </c>
      <c r="C474">
        <v>0</v>
      </c>
      <c r="D474">
        <v>0</v>
      </c>
    </row>
    <row r="475" spans="1:4">
      <c r="A475" s="2">
        <v>0.85233780386410751</v>
      </c>
      <c r="B475" s="2">
        <v>0.66740649464472912</v>
      </c>
      <c r="C475">
        <v>0</v>
      </c>
      <c r="D475">
        <v>0</v>
      </c>
    </row>
    <row r="476" spans="1:4">
      <c r="A476" s="2">
        <v>0.81887641173820813</v>
      </c>
      <c r="B476" s="2">
        <v>0.59236039568606103</v>
      </c>
      <c r="C476">
        <v>0</v>
      </c>
      <c r="D476">
        <v>0</v>
      </c>
    </row>
    <row r="477" spans="1:4">
      <c r="A477" s="2">
        <v>0.80756384950018323</v>
      </c>
      <c r="B477" s="2">
        <v>0.59093105061248985</v>
      </c>
      <c r="C477">
        <v>1</v>
      </c>
      <c r="D477">
        <v>0</v>
      </c>
    </row>
    <row r="478" spans="1:4">
      <c r="A478" s="2">
        <v>0.75725623406912157</v>
      </c>
      <c r="B478" s="2">
        <v>0.48992672929468528</v>
      </c>
      <c r="C478">
        <v>1</v>
      </c>
      <c r="D478">
        <v>0</v>
      </c>
    </row>
    <row r="479" spans="1:4">
      <c r="A479" s="2">
        <v>0.76220767757732144</v>
      </c>
      <c r="B479" s="2">
        <v>0.51480816976491395</v>
      </c>
      <c r="C479">
        <v>1</v>
      </c>
      <c r="D479">
        <v>0</v>
      </c>
    </row>
    <row r="480" spans="1:4">
      <c r="A480" s="2">
        <v>0.77118413877752745</v>
      </c>
      <c r="B480" s="2">
        <v>0.57147563882565622</v>
      </c>
      <c r="C480">
        <v>1</v>
      </c>
      <c r="D480">
        <v>0</v>
      </c>
    </row>
    <row r="481" spans="1:4">
      <c r="A481" s="2">
        <v>0.7693289136757594</v>
      </c>
      <c r="B481" s="2">
        <v>0.56294362265702869</v>
      </c>
      <c r="C481">
        <v>1</v>
      </c>
      <c r="D481">
        <v>0</v>
      </c>
    </row>
    <row r="482" spans="1:4">
      <c r="A482" s="2">
        <v>0.72194204550779795</v>
      </c>
      <c r="B482" s="2">
        <v>0.38815110344665665</v>
      </c>
      <c r="C482">
        <v>1</v>
      </c>
      <c r="D482">
        <v>0</v>
      </c>
    </row>
    <row r="483" spans="1:4">
      <c r="A483" s="2">
        <v>0.69430343613785961</v>
      </c>
      <c r="B483" s="2">
        <v>0.3660334074580337</v>
      </c>
      <c r="C483">
        <v>0</v>
      </c>
      <c r="D483">
        <v>0</v>
      </c>
    </row>
    <row r="484" spans="1:4">
      <c r="A484" s="2">
        <v>0.8624467963379463</v>
      </c>
      <c r="B484" s="2">
        <v>0.67954038299739872</v>
      </c>
      <c r="C484">
        <v>0</v>
      </c>
      <c r="D484">
        <v>0</v>
      </c>
    </row>
    <row r="485" spans="1:4">
      <c r="A485" s="2">
        <v>0.84081587954786385</v>
      </c>
      <c r="B485" s="2">
        <v>0.6144417775376616</v>
      </c>
      <c r="C485">
        <v>1</v>
      </c>
      <c r="D485">
        <v>0</v>
      </c>
    </row>
    <row r="486" spans="1:4">
      <c r="A486" s="2">
        <v>0.82880965708390342</v>
      </c>
      <c r="B486" s="2">
        <v>0.64947453508229447</v>
      </c>
      <c r="C486">
        <v>1</v>
      </c>
      <c r="D486">
        <v>1</v>
      </c>
    </row>
    <row r="487" spans="1:4">
      <c r="A487" s="2">
        <v>0.73301704001983992</v>
      </c>
      <c r="B487" s="2">
        <v>0.56001256224036688</v>
      </c>
      <c r="C487">
        <v>0</v>
      </c>
      <c r="D487">
        <v>0</v>
      </c>
    </row>
    <row r="488" spans="1:4">
      <c r="A488" s="2">
        <v>0.76741413105160861</v>
      </c>
      <c r="B488" s="2">
        <v>0.5353961569193848</v>
      </c>
      <c r="C488">
        <v>0</v>
      </c>
      <c r="D488">
        <v>0</v>
      </c>
    </row>
    <row r="489" spans="1:4">
      <c r="A489" s="2">
        <v>0.73547037940570414</v>
      </c>
      <c r="B489" s="2">
        <v>0.41764540683572676</v>
      </c>
      <c r="C489">
        <v>0</v>
      </c>
      <c r="D489">
        <v>0</v>
      </c>
    </row>
    <row r="490" spans="1:4">
      <c r="A490" s="2">
        <v>0.78572616488911284</v>
      </c>
      <c r="B490" s="2">
        <v>0.54864636635455866</v>
      </c>
      <c r="C490">
        <v>1</v>
      </c>
      <c r="D490">
        <v>0</v>
      </c>
    </row>
    <row r="491" spans="1:4">
      <c r="A491" s="2">
        <v>0.88253131503064608</v>
      </c>
      <c r="B491" s="2">
        <v>0.642744035515871</v>
      </c>
      <c r="C491">
        <v>0</v>
      </c>
      <c r="D491">
        <v>0</v>
      </c>
    </row>
    <row r="492" spans="1:4">
      <c r="A492" s="2">
        <v>0.76145810282851856</v>
      </c>
      <c r="B492" s="2">
        <v>0.64144595024485918</v>
      </c>
      <c r="C492">
        <v>1</v>
      </c>
      <c r="D492">
        <v>0</v>
      </c>
    </row>
    <row r="493" spans="1:4">
      <c r="A493" s="2">
        <v>0.67317641241713055</v>
      </c>
      <c r="B493" s="2">
        <v>0.3759563260258712</v>
      </c>
      <c r="C493">
        <v>1</v>
      </c>
      <c r="D493">
        <v>0</v>
      </c>
    </row>
    <row r="494" spans="1:4">
      <c r="A494" s="2">
        <v>0.904812672825139</v>
      </c>
      <c r="B494" s="2">
        <v>0.80789305505997189</v>
      </c>
      <c r="C494">
        <v>0</v>
      </c>
      <c r="D494">
        <v>0</v>
      </c>
    </row>
    <row r="495" spans="1:4">
      <c r="A495" s="2">
        <v>0.78343996190526433</v>
      </c>
      <c r="B495" s="2">
        <v>0.58992528446934023</v>
      </c>
      <c r="C495">
        <v>0</v>
      </c>
      <c r="D495">
        <v>0</v>
      </c>
    </row>
    <row r="496" spans="1:4">
      <c r="A496" s="2">
        <v>0.75607413592329242</v>
      </c>
      <c r="B496" s="2">
        <v>0.50711686134398171</v>
      </c>
      <c r="C496">
        <v>0</v>
      </c>
      <c r="D496">
        <v>0</v>
      </c>
    </row>
    <row r="497" spans="1:4">
      <c r="A497" s="2">
        <v>0.67116260644251191</v>
      </c>
      <c r="B497" s="2">
        <v>0.21772808438605637</v>
      </c>
      <c r="C497">
        <v>0</v>
      </c>
      <c r="D497">
        <v>0</v>
      </c>
    </row>
    <row r="498" spans="1:4">
      <c r="A498" s="2">
        <v>0.80241822307841304</v>
      </c>
      <c r="B498" s="2">
        <v>0.51349828078684157</v>
      </c>
      <c r="C498">
        <v>1</v>
      </c>
      <c r="D498">
        <v>1</v>
      </c>
    </row>
    <row r="499" spans="1:4">
      <c r="A499" s="2">
        <v>0.77488128651313559</v>
      </c>
      <c r="B499" s="2">
        <v>0.61535453304921872</v>
      </c>
      <c r="C499">
        <v>1</v>
      </c>
      <c r="D499">
        <v>1</v>
      </c>
    </row>
    <row r="500" spans="1:4">
      <c r="A500" s="2">
        <v>0.74975607082410556</v>
      </c>
      <c r="B500" s="2">
        <v>0.41587523778342123</v>
      </c>
      <c r="C500">
        <v>0</v>
      </c>
      <c r="D500">
        <v>0</v>
      </c>
    </row>
    <row r="501" spans="1:4">
      <c r="A501" s="2">
        <v>0.72304477042175808</v>
      </c>
      <c r="B501" s="2">
        <v>0.50729494896799487</v>
      </c>
      <c r="C501">
        <v>1</v>
      </c>
      <c r="D501">
        <v>0</v>
      </c>
    </row>
    <row r="502" spans="1:4">
      <c r="A502" s="2">
        <v>0.74203760359296878</v>
      </c>
      <c r="B502" s="2">
        <v>0.47310896227741628</v>
      </c>
      <c r="C502">
        <v>1</v>
      </c>
      <c r="D502">
        <v>0</v>
      </c>
    </row>
    <row r="503" spans="1:4">
      <c r="A503" s="2">
        <v>0.75007317737284407</v>
      </c>
      <c r="B503" s="2">
        <v>0.51473850854291692</v>
      </c>
      <c r="C503">
        <v>0</v>
      </c>
      <c r="D503">
        <v>0</v>
      </c>
    </row>
    <row r="504" spans="1:4">
      <c r="A504" s="2">
        <v>0.61505561176752865</v>
      </c>
      <c r="B504" s="2">
        <v>0.27815390537580809</v>
      </c>
      <c r="C504">
        <v>1</v>
      </c>
      <c r="D504">
        <v>1</v>
      </c>
    </row>
    <row r="505" spans="1:4">
      <c r="A505" s="2">
        <v>0.7217996373449177</v>
      </c>
      <c r="B505" s="2">
        <v>0.51042241533000976</v>
      </c>
      <c r="C505">
        <v>1</v>
      </c>
      <c r="D505">
        <v>0</v>
      </c>
    </row>
    <row r="506" spans="1:4">
      <c r="A506" s="2">
        <v>0.65275088689099192</v>
      </c>
      <c r="B506" s="2">
        <v>0.31306552979552371</v>
      </c>
      <c r="C506">
        <v>1</v>
      </c>
      <c r="D506">
        <v>0</v>
      </c>
    </row>
    <row r="507" spans="1:4">
      <c r="A507" s="2">
        <v>0.78064517411026224</v>
      </c>
      <c r="B507" s="2">
        <v>0.53562745797686773</v>
      </c>
      <c r="C507">
        <v>1</v>
      </c>
      <c r="D507">
        <v>1</v>
      </c>
    </row>
    <row r="508" spans="1:4">
      <c r="A508" s="2">
        <v>0.70002404931649864</v>
      </c>
      <c r="B508" s="2">
        <v>0.44334717269610346</v>
      </c>
      <c r="C508">
        <v>0</v>
      </c>
      <c r="D508">
        <v>0</v>
      </c>
    </row>
    <row r="509" spans="1:4">
      <c r="A509" s="2">
        <v>0.76698502986624839</v>
      </c>
      <c r="B509" s="2">
        <v>0.63395969092089821</v>
      </c>
      <c r="C509">
        <v>1</v>
      </c>
      <c r="D509">
        <v>1</v>
      </c>
    </row>
    <row r="510" spans="1:4">
      <c r="A510" s="2">
        <v>0.75144598102361548</v>
      </c>
      <c r="B510" s="2">
        <v>0.58031210033486413</v>
      </c>
      <c r="C510">
        <v>1</v>
      </c>
      <c r="D510">
        <v>1</v>
      </c>
    </row>
    <row r="511" spans="1:4">
      <c r="A511" s="2">
        <v>0.67964141183011095</v>
      </c>
      <c r="B511" s="2">
        <v>0.40834434367647682</v>
      </c>
      <c r="C511">
        <v>1</v>
      </c>
      <c r="D511">
        <v>0</v>
      </c>
    </row>
    <row r="512" spans="1:4">
      <c r="A512" s="2">
        <v>0.83783380845958577</v>
      </c>
      <c r="B512" s="2">
        <v>0.69681191547462129</v>
      </c>
      <c r="C512">
        <v>0</v>
      </c>
      <c r="D512">
        <v>1</v>
      </c>
    </row>
    <row r="513" spans="1:4">
      <c r="A513" s="2">
        <v>0.78169286765275303</v>
      </c>
      <c r="B513" s="2">
        <v>0.44834936444455104</v>
      </c>
      <c r="C513">
        <v>0</v>
      </c>
      <c r="D513">
        <v>1</v>
      </c>
    </row>
    <row r="514" spans="1:4">
      <c r="A514" s="2">
        <v>0.68625533264752936</v>
      </c>
      <c r="B514" s="2">
        <v>0.30291453522677703</v>
      </c>
      <c r="C514">
        <v>1</v>
      </c>
      <c r="D514">
        <v>0</v>
      </c>
    </row>
    <row r="515" spans="1:4">
      <c r="A515" s="2">
        <v>0.71665958581634559</v>
      </c>
      <c r="B515" s="2">
        <v>0.56696184964476648</v>
      </c>
      <c r="C515">
        <v>1</v>
      </c>
      <c r="D515">
        <v>0</v>
      </c>
    </row>
    <row r="516" spans="1:4">
      <c r="A516" s="2">
        <v>0.71915139748497237</v>
      </c>
      <c r="B516" s="2">
        <v>0.44404636496133409</v>
      </c>
      <c r="C516">
        <v>1</v>
      </c>
      <c r="D516">
        <v>0</v>
      </c>
    </row>
    <row r="517" spans="1:4">
      <c r="A517" s="2">
        <v>0.76273072399261266</v>
      </c>
      <c r="B517" s="2">
        <v>0.47068094618515799</v>
      </c>
      <c r="C517">
        <v>1</v>
      </c>
      <c r="D517">
        <v>0</v>
      </c>
    </row>
    <row r="518" spans="1:4">
      <c r="A518" s="2">
        <v>0.74504269181454974</v>
      </c>
      <c r="B518" s="2">
        <v>0.61443016733399536</v>
      </c>
      <c r="C518">
        <v>1</v>
      </c>
      <c r="D518">
        <v>0</v>
      </c>
    </row>
    <row r="519" spans="1:4">
      <c r="A519" s="2">
        <v>0.8132401947150123</v>
      </c>
      <c r="B519" s="2">
        <v>0.54971489209863711</v>
      </c>
      <c r="C519">
        <v>1</v>
      </c>
      <c r="D519">
        <v>0</v>
      </c>
    </row>
    <row r="520" spans="1:4">
      <c r="A520" s="2">
        <v>0.68305755183036154</v>
      </c>
      <c r="B520" s="2">
        <v>0.47633995295545473</v>
      </c>
      <c r="C520">
        <v>1</v>
      </c>
      <c r="D520">
        <v>0</v>
      </c>
    </row>
    <row r="521" spans="1:4">
      <c r="A521" s="2">
        <v>0.80268686669420264</v>
      </c>
      <c r="B521" s="2">
        <v>0.55198533192669275</v>
      </c>
      <c r="C521">
        <v>1</v>
      </c>
      <c r="D521">
        <v>0</v>
      </c>
    </row>
    <row r="522" spans="1:4">
      <c r="A522" s="2">
        <v>0.73407621453050098</v>
      </c>
      <c r="B522" s="2">
        <v>0.5283230918436771</v>
      </c>
      <c r="C522">
        <v>1</v>
      </c>
      <c r="D522">
        <v>1</v>
      </c>
    </row>
    <row r="523" spans="1:4">
      <c r="A523" s="2">
        <v>0.68697333473386413</v>
      </c>
      <c r="B523" s="2">
        <v>0.39942538522010751</v>
      </c>
      <c r="C523">
        <v>1</v>
      </c>
      <c r="D523">
        <v>0</v>
      </c>
    </row>
    <row r="524" spans="1:4">
      <c r="A524" s="2">
        <v>0.75809235765489968</v>
      </c>
      <c r="B524" s="2">
        <v>0.50392831241045632</v>
      </c>
      <c r="C524">
        <v>0</v>
      </c>
      <c r="D524">
        <v>1</v>
      </c>
    </row>
    <row r="525" spans="1:4">
      <c r="A525" s="2">
        <v>0.76103369338495863</v>
      </c>
      <c r="B525" s="2">
        <v>0.52790460850264231</v>
      </c>
      <c r="C525">
        <v>1</v>
      </c>
      <c r="D525">
        <v>1</v>
      </c>
    </row>
    <row r="526" spans="1:4">
      <c r="A526" s="2">
        <v>0.768801065124743</v>
      </c>
      <c r="B526" s="2">
        <v>0.52116024119295101</v>
      </c>
      <c r="C526">
        <v>1</v>
      </c>
      <c r="D526">
        <v>0</v>
      </c>
    </row>
    <row r="527" spans="1:4">
      <c r="A527" s="2">
        <v>0.76400754012584582</v>
      </c>
      <c r="B527" s="2">
        <v>0.51466865381752525</v>
      </c>
      <c r="C527">
        <v>0</v>
      </c>
      <c r="D527">
        <v>0</v>
      </c>
    </row>
    <row r="528" spans="1:4">
      <c r="A528" s="2">
        <v>0.77285484043413721</v>
      </c>
      <c r="B528" s="2">
        <v>0.53125299123997227</v>
      </c>
      <c r="C528">
        <v>1</v>
      </c>
      <c r="D528">
        <v>0</v>
      </c>
    </row>
    <row r="529" spans="1:4">
      <c r="A529" s="2">
        <v>0.75400469141061854</v>
      </c>
      <c r="B529" s="2">
        <v>0.46017151882878327</v>
      </c>
      <c r="C529">
        <v>1</v>
      </c>
      <c r="D529">
        <v>0</v>
      </c>
    </row>
    <row r="530" spans="1:4">
      <c r="A530" s="2">
        <v>0.76785647950793434</v>
      </c>
      <c r="B530" s="2">
        <v>0.47179681575974208</v>
      </c>
      <c r="C530">
        <v>1</v>
      </c>
      <c r="D530">
        <v>1</v>
      </c>
    </row>
    <row r="531" spans="1:4">
      <c r="A531" s="2">
        <v>0.83303272147684537</v>
      </c>
      <c r="B531" s="2">
        <v>0.6188599115405683</v>
      </c>
      <c r="C531">
        <v>1</v>
      </c>
      <c r="D531">
        <v>0</v>
      </c>
    </row>
    <row r="532" spans="1:4">
      <c r="A532" s="2">
        <v>0.79617417710574623</v>
      </c>
      <c r="B532" s="2">
        <v>0.61228086063085718</v>
      </c>
      <c r="C532">
        <v>1</v>
      </c>
      <c r="D532">
        <v>0</v>
      </c>
    </row>
    <row r="533" spans="1:4">
      <c r="A533" s="2">
        <v>0.6957798996839365</v>
      </c>
      <c r="B533" s="2">
        <v>0.34110017257922742</v>
      </c>
      <c r="C533">
        <v>1</v>
      </c>
      <c r="D533">
        <v>0</v>
      </c>
    </row>
    <row r="534" spans="1:4">
      <c r="A534" s="2">
        <v>0.68065687034658551</v>
      </c>
      <c r="B534" s="2">
        <v>0.4888084731782365</v>
      </c>
      <c r="C534">
        <v>1</v>
      </c>
      <c r="D534">
        <v>0</v>
      </c>
    </row>
    <row r="535" spans="1:4">
      <c r="A535" s="2">
        <v>0.70003900769329719</v>
      </c>
      <c r="B535" s="2">
        <v>0.52357239000686551</v>
      </c>
      <c r="C535">
        <v>0</v>
      </c>
      <c r="D535">
        <v>0</v>
      </c>
    </row>
    <row r="536" spans="1:4">
      <c r="A536" s="2">
        <v>0.75047280338030598</v>
      </c>
      <c r="B536" s="2">
        <v>0.52049194496969875</v>
      </c>
      <c r="C536">
        <v>1</v>
      </c>
      <c r="D536">
        <v>0</v>
      </c>
    </row>
    <row r="537" spans="1:4">
      <c r="A537" s="2">
        <v>0.75704670640001592</v>
      </c>
      <c r="B537" s="2">
        <v>0.59194313786652442</v>
      </c>
      <c r="C537">
        <v>1</v>
      </c>
      <c r="D537">
        <v>1</v>
      </c>
    </row>
    <row r="538" spans="1:4">
      <c r="A538" s="2">
        <v>0.79573254620993106</v>
      </c>
      <c r="B538" s="2">
        <v>0.62870600926081455</v>
      </c>
      <c r="C538">
        <v>1</v>
      </c>
      <c r="D538">
        <v>0</v>
      </c>
    </row>
    <row r="539" spans="1:4">
      <c r="A539" s="2">
        <v>0.78199755488496159</v>
      </c>
      <c r="B539" s="2">
        <v>0.49428874731320532</v>
      </c>
      <c r="C539">
        <v>0</v>
      </c>
      <c r="D539">
        <v>0</v>
      </c>
    </row>
    <row r="540" spans="1:4">
      <c r="A540" s="2">
        <v>0.82541548547467092</v>
      </c>
      <c r="B540" s="2">
        <v>0.57614764928206375</v>
      </c>
      <c r="C540">
        <v>1</v>
      </c>
      <c r="D540">
        <v>1</v>
      </c>
    </row>
    <row r="541" spans="1:4">
      <c r="A541" s="2">
        <v>0.70698041208837759</v>
      </c>
      <c r="B541" s="2">
        <v>0.45507263988424884</v>
      </c>
      <c r="C541">
        <v>0</v>
      </c>
      <c r="D541">
        <v>0</v>
      </c>
    </row>
    <row r="542" spans="1:4">
      <c r="A542" s="2">
        <v>0.73078415730162782</v>
      </c>
      <c r="B542" s="2">
        <v>0.39061659469630416</v>
      </c>
      <c r="C542">
        <v>1</v>
      </c>
      <c r="D542">
        <v>1</v>
      </c>
    </row>
    <row r="543" spans="1:4">
      <c r="A543" s="2">
        <v>0.6777626728223789</v>
      </c>
      <c r="B543" s="2">
        <v>0.42979696849842136</v>
      </c>
      <c r="C543">
        <v>0</v>
      </c>
      <c r="D543">
        <v>0</v>
      </c>
    </row>
    <row r="544" spans="1:4">
      <c r="A544" s="2">
        <v>0.69839971310826843</v>
      </c>
      <c r="B544" s="2">
        <v>0.36669125449798645</v>
      </c>
      <c r="C544">
        <v>1</v>
      </c>
      <c r="D544">
        <v>0</v>
      </c>
    </row>
    <row r="545" spans="1:4">
      <c r="A545" s="2">
        <v>0.79121511641674125</v>
      </c>
      <c r="B545" s="2">
        <v>0.6412201962846833</v>
      </c>
      <c r="C545">
        <v>1</v>
      </c>
      <c r="D545">
        <v>0</v>
      </c>
    </row>
    <row r="546" spans="1:4">
      <c r="A546" s="2">
        <v>0.74978565639592853</v>
      </c>
      <c r="B546" s="2">
        <v>0.59938295637582073</v>
      </c>
      <c r="C546">
        <v>1</v>
      </c>
      <c r="D546">
        <v>0</v>
      </c>
    </row>
    <row r="547" spans="1:4">
      <c r="A547" s="2">
        <v>0.86001597731272372</v>
      </c>
      <c r="B547" s="2">
        <v>0.65405463142634446</v>
      </c>
      <c r="C547">
        <v>0</v>
      </c>
      <c r="D547">
        <v>0</v>
      </c>
    </row>
    <row r="548" spans="1:4">
      <c r="A548" s="2">
        <v>0.77528345158086587</v>
      </c>
      <c r="B548" s="2">
        <v>0.57952925010210532</v>
      </c>
      <c r="C548">
        <v>0</v>
      </c>
      <c r="D548">
        <v>0</v>
      </c>
    </row>
    <row r="549" spans="1:4">
      <c r="A549" s="2">
        <v>0.75630496961986782</v>
      </c>
      <c r="B549" s="2">
        <v>0.47506276605104208</v>
      </c>
      <c r="C549">
        <v>1</v>
      </c>
      <c r="D549">
        <v>0</v>
      </c>
    </row>
    <row r="550" spans="1:4">
      <c r="A550" s="2">
        <v>0.73878203155621369</v>
      </c>
      <c r="B550" s="2">
        <v>0.40785961767341322</v>
      </c>
      <c r="C550">
        <v>1</v>
      </c>
      <c r="D550">
        <v>0</v>
      </c>
    </row>
    <row r="551" spans="1:4">
      <c r="A551" s="2">
        <v>0.82870798427924275</v>
      </c>
      <c r="B551" s="2">
        <v>0.63693009702776204</v>
      </c>
      <c r="C551">
        <v>1</v>
      </c>
      <c r="D551">
        <v>0</v>
      </c>
    </row>
    <row r="552" spans="1:4">
      <c r="A552" s="2">
        <v>0.79681368911160977</v>
      </c>
      <c r="B552" s="2">
        <v>0.50857078134864642</v>
      </c>
      <c r="C552">
        <v>0</v>
      </c>
      <c r="D552">
        <v>0</v>
      </c>
    </row>
    <row r="553" spans="1:4">
      <c r="A553" s="2">
        <v>0.71300400139339193</v>
      </c>
      <c r="B553" s="2">
        <v>0.4729530630426319</v>
      </c>
      <c r="C553">
        <v>1</v>
      </c>
      <c r="D553">
        <v>0</v>
      </c>
    </row>
    <row r="554" spans="1:4">
      <c r="A554" s="2">
        <v>0.74798557305955482</v>
      </c>
      <c r="B554" s="2">
        <v>0.46226122648643503</v>
      </c>
      <c r="C554">
        <v>1</v>
      </c>
      <c r="D554">
        <v>0</v>
      </c>
    </row>
    <row r="555" spans="1:4">
      <c r="A555" s="2">
        <v>0.78468774443629796</v>
      </c>
      <c r="B555" s="2">
        <v>0.60243740745700158</v>
      </c>
      <c r="C555">
        <v>0</v>
      </c>
      <c r="D555">
        <v>0</v>
      </c>
    </row>
    <row r="556" spans="1:4">
      <c r="A556" s="2">
        <v>0.74951287300796232</v>
      </c>
      <c r="B556" s="2">
        <v>0.51890489462966161</v>
      </c>
      <c r="C556">
        <v>1</v>
      </c>
      <c r="D556">
        <v>0</v>
      </c>
    </row>
    <row r="557" spans="1:4">
      <c r="A557" s="2">
        <v>0.78643202364372922</v>
      </c>
      <c r="B557" s="2">
        <v>0.61684941127237258</v>
      </c>
      <c r="C557">
        <v>1</v>
      </c>
      <c r="D557">
        <v>0</v>
      </c>
    </row>
    <row r="558" spans="1:4">
      <c r="A558" s="2">
        <v>0.72611024412015734</v>
      </c>
      <c r="B558" s="2">
        <v>0.48101763951143228</v>
      </c>
      <c r="C558">
        <v>1</v>
      </c>
      <c r="D558">
        <v>0</v>
      </c>
    </row>
    <row r="559" spans="1:4">
      <c r="A559" s="2">
        <v>0.74291451773392836</v>
      </c>
      <c r="B559" s="2">
        <v>0.48595152456164381</v>
      </c>
      <c r="C559">
        <v>1</v>
      </c>
      <c r="D559">
        <v>0</v>
      </c>
    </row>
    <row r="560" spans="1:4">
      <c r="A560" s="2">
        <v>0.78844947261786336</v>
      </c>
      <c r="B560" s="2">
        <v>0.51951281779384983</v>
      </c>
      <c r="C560">
        <v>1</v>
      </c>
      <c r="D560">
        <v>0</v>
      </c>
    </row>
    <row r="561" spans="1:4">
      <c r="A561" s="2">
        <v>0.76399865341490625</v>
      </c>
      <c r="B561" s="2">
        <v>0.46609072316346584</v>
      </c>
      <c r="C561">
        <v>1</v>
      </c>
      <c r="D561">
        <v>0</v>
      </c>
    </row>
    <row r="562" spans="1:4">
      <c r="A562" s="2">
        <v>0.73210507580778406</v>
      </c>
      <c r="B562" s="2">
        <v>0.46427727385193795</v>
      </c>
      <c r="C562">
        <v>0</v>
      </c>
      <c r="D562">
        <v>1</v>
      </c>
    </row>
    <row r="563" spans="1:4">
      <c r="A563" s="2">
        <v>0.78404210556761267</v>
      </c>
      <c r="B563" s="2">
        <v>0.54917585614286846</v>
      </c>
      <c r="C563">
        <v>0</v>
      </c>
      <c r="D563">
        <v>0</v>
      </c>
    </row>
    <row r="564" spans="1:4">
      <c r="A564" s="2">
        <v>0.78139513523780135</v>
      </c>
      <c r="B564" s="2">
        <v>0.62210083539285443</v>
      </c>
      <c r="C564">
        <v>0</v>
      </c>
      <c r="D564">
        <v>0</v>
      </c>
    </row>
    <row r="565" spans="1:4">
      <c r="A565" s="2">
        <v>0.75628106933516748</v>
      </c>
      <c r="B565" s="2">
        <v>0.42406791349933859</v>
      </c>
      <c r="C565">
        <v>1</v>
      </c>
      <c r="D565">
        <v>0</v>
      </c>
    </row>
    <row r="566" spans="1:4">
      <c r="A566" s="2">
        <v>0.64709766920339029</v>
      </c>
      <c r="B566" s="2">
        <v>0.40432908374078691</v>
      </c>
      <c r="C566">
        <v>1</v>
      </c>
      <c r="D566">
        <v>0</v>
      </c>
    </row>
    <row r="567" spans="1:4">
      <c r="A567" s="2">
        <v>0.56184016516255864</v>
      </c>
      <c r="B567" s="2">
        <v>0.44242951509855388</v>
      </c>
      <c r="C567">
        <v>1</v>
      </c>
      <c r="D567">
        <v>0</v>
      </c>
    </row>
    <row r="568" spans="1:4">
      <c r="A568" s="2">
        <v>0.55986223721347173</v>
      </c>
      <c r="B568" s="2">
        <v>0.53414057789401748</v>
      </c>
      <c r="C568">
        <v>1</v>
      </c>
      <c r="D568">
        <v>0</v>
      </c>
    </row>
    <row r="569" spans="1:4">
      <c r="A569" s="2">
        <v>0.69465647590909241</v>
      </c>
      <c r="B569" s="2">
        <v>0.62354224217801224</v>
      </c>
      <c r="C569">
        <v>0</v>
      </c>
      <c r="D569">
        <v>0</v>
      </c>
    </row>
    <row r="570" spans="1:4">
      <c r="A570" s="2">
        <v>0.63031453602620169</v>
      </c>
      <c r="B570" s="2">
        <v>0.69381783745250458</v>
      </c>
      <c r="C570">
        <v>1</v>
      </c>
      <c r="D570">
        <v>0</v>
      </c>
    </row>
    <row r="571" spans="1:4">
      <c r="A571" s="2">
        <v>0.6244438975038773</v>
      </c>
      <c r="B571" s="2">
        <v>0.49142225252915389</v>
      </c>
      <c r="C571">
        <v>0</v>
      </c>
      <c r="D571">
        <v>1</v>
      </c>
    </row>
    <row r="572" spans="1:4">
      <c r="A572" s="2">
        <v>0.58485172357206683</v>
      </c>
      <c r="B572" s="2">
        <v>0.42237379128104668</v>
      </c>
      <c r="C572">
        <v>1</v>
      </c>
      <c r="D572">
        <v>0</v>
      </c>
    </row>
    <row r="573" spans="1:4">
      <c r="A573" s="2">
        <v>0.54733214037978484</v>
      </c>
      <c r="B573" s="2">
        <v>0.44366677580258118</v>
      </c>
      <c r="C573">
        <v>0</v>
      </c>
      <c r="D573">
        <v>0</v>
      </c>
    </row>
    <row r="574" spans="1:4">
      <c r="A574" s="2">
        <v>0.5780757996701319</v>
      </c>
      <c r="B574" s="2">
        <v>0.44636601915270802</v>
      </c>
      <c r="C574">
        <v>1</v>
      </c>
      <c r="D574">
        <v>1</v>
      </c>
    </row>
    <row r="575" spans="1:4">
      <c r="A575" s="2">
        <v>0.52913751048121316</v>
      </c>
      <c r="B575" s="2">
        <v>0.44693285509614411</v>
      </c>
      <c r="C575">
        <v>1</v>
      </c>
      <c r="D575">
        <v>1</v>
      </c>
    </row>
    <row r="576" spans="1:4">
      <c r="A576" s="2">
        <v>0.59049047965553114</v>
      </c>
      <c r="B576" s="2">
        <v>0.37980672106950103</v>
      </c>
      <c r="C576">
        <v>1</v>
      </c>
      <c r="D576">
        <v>0</v>
      </c>
    </row>
    <row r="577" spans="1:4">
      <c r="A577" s="2">
        <v>0.58837135787673622</v>
      </c>
      <c r="B577" s="2">
        <v>0.47386194848630042</v>
      </c>
      <c r="C577">
        <v>1</v>
      </c>
      <c r="D577">
        <v>0</v>
      </c>
    </row>
    <row r="578" spans="1:4">
      <c r="A578" s="2">
        <v>0.55051292053254686</v>
      </c>
      <c r="B578" s="2">
        <v>0.32245154094493128</v>
      </c>
      <c r="C578">
        <v>1</v>
      </c>
      <c r="D578">
        <v>0</v>
      </c>
    </row>
    <row r="579" spans="1:4">
      <c r="A579" s="2">
        <v>0.64255589754980114</v>
      </c>
      <c r="B579" s="2">
        <v>0.50129911728911547</v>
      </c>
      <c r="C579">
        <v>0</v>
      </c>
      <c r="D579">
        <v>0</v>
      </c>
    </row>
    <row r="580" spans="1:4">
      <c r="A580" s="2">
        <v>0.59045990053838548</v>
      </c>
      <c r="B580" s="2">
        <v>0.49273504405814289</v>
      </c>
      <c r="C580">
        <v>0</v>
      </c>
      <c r="D580">
        <v>0</v>
      </c>
    </row>
    <row r="581" spans="1:4">
      <c r="A581" s="2">
        <v>0.61652473411761211</v>
      </c>
      <c r="B581" s="2">
        <v>0.42780169049725469</v>
      </c>
      <c r="C581">
        <v>0</v>
      </c>
      <c r="D581">
        <v>0</v>
      </c>
    </row>
    <row r="582" spans="1:4">
      <c r="A582" s="2">
        <v>0.5965837275270397</v>
      </c>
      <c r="B582" s="2">
        <v>0.4868322230108561</v>
      </c>
      <c r="C582">
        <v>1</v>
      </c>
      <c r="D582">
        <v>0</v>
      </c>
    </row>
    <row r="583" spans="1:4">
      <c r="A583" s="2">
        <v>0.54299862686516731</v>
      </c>
      <c r="B583" s="2">
        <v>0.44683732892042388</v>
      </c>
      <c r="C583">
        <v>1</v>
      </c>
      <c r="D583">
        <v>0</v>
      </c>
    </row>
    <row r="584" spans="1:4">
      <c r="A584" s="2">
        <v>0.59602254001075994</v>
      </c>
      <c r="B584" s="2">
        <v>0.62442752020755943</v>
      </c>
      <c r="C584">
        <v>1</v>
      </c>
      <c r="D584">
        <v>0</v>
      </c>
    </row>
    <row r="585" spans="1:4">
      <c r="A585" s="2">
        <v>0.60368785256714719</v>
      </c>
      <c r="B585" s="2">
        <v>0.47624507179104941</v>
      </c>
      <c r="C585">
        <v>1</v>
      </c>
      <c r="D585">
        <v>0</v>
      </c>
    </row>
    <row r="586" spans="1:4">
      <c r="A586" s="2">
        <v>0.6243933370863588</v>
      </c>
      <c r="B586" s="2">
        <v>0.58724036037040162</v>
      </c>
      <c r="C586">
        <v>0</v>
      </c>
      <c r="D586">
        <v>0</v>
      </c>
    </row>
    <row r="587" spans="1:4">
      <c r="A587" s="2">
        <v>0.5293772308887279</v>
      </c>
      <c r="B587" s="2">
        <v>0.48096010450215321</v>
      </c>
      <c r="C587">
        <v>1</v>
      </c>
      <c r="D587">
        <v>0</v>
      </c>
    </row>
    <row r="588" spans="1:4">
      <c r="A588" s="2">
        <v>0.50460604851625313</v>
      </c>
      <c r="B588" s="2">
        <v>0.32009021902262208</v>
      </c>
      <c r="C588">
        <v>1</v>
      </c>
      <c r="D588">
        <v>1</v>
      </c>
    </row>
    <row r="589" spans="1:4">
      <c r="A589" s="2">
        <v>0.59990465276722515</v>
      </c>
      <c r="B589" s="2">
        <v>0.51920669542385123</v>
      </c>
      <c r="C589">
        <v>1</v>
      </c>
      <c r="D589">
        <v>1</v>
      </c>
    </row>
    <row r="590" spans="1:4">
      <c r="A590" s="2">
        <v>0.6124604713853703</v>
      </c>
      <c r="B590" s="2">
        <v>0.47905061300585339</v>
      </c>
      <c r="C590">
        <v>0</v>
      </c>
      <c r="D590">
        <v>0</v>
      </c>
    </row>
    <row r="591" spans="1:4">
      <c r="A591" s="2">
        <v>0.56121610830615465</v>
      </c>
      <c r="B591" s="2">
        <v>0.49075879389076238</v>
      </c>
      <c r="C591">
        <v>1</v>
      </c>
      <c r="D591">
        <v>0</v>
      </c>
    </row>
    <row r="592" spans="1:4">
      <c r="A592" s="2">
        <v>0.61603949762153509</v>
      </c>
      <c r="B592" s="2">
        <v>0.40084621614432359</v>
      </c>
      <c r="C592">
        <v>0</v>
      </c>
      <c r="D592">
        <v>0</v>
      </c>
    </row>
    <row r="593" spans="1:4">
      <c r="A593" s="2">
        <v>0.57105126864974254</v>
      </c>
      <c r="B593" s="2">
        <v>0.57714277273851944</v>
      </c>
      <c r="C593">
        <v>1</v>
      </c>
      <c r="D593">
        <v>1</v>
      </c>
    </row>
    <row r="594" spans="1:4">
      <c r="A594" s="2">
        <v>0.67178782243512536</v>
      </c>
      <c r="B594" s="2">
        <v>0.4835718198168632</v>
      </c>
      <c r="C594">
        <v>1</v>
      </c>
      <c r="D594">
        <v>0</v>
      </c>
    </row>
    <row r="595" spans="1:4">
      <c r="A595" s="2">
        <v>0.61485607474860948</v>
      </c>
      <c r="B595" s="2">
        <v>0.54204183749791335</v>
      </c>
      <c r="C595">
        <v>1</v>
      </c>
      <c r="D595">
        <v>0</v>
      </c>
    </row>
    <row r="596" spans="1:4">
      <c r="A596" s="2">
        <v>0.57768831699438838</v>
      </c>
      <c r="B596" s="2">
        <v>0.41090768314257764</v>
      </c>
      <c r="C596">
        <v>1</v>
      </c>
      <c r="D596">
        <v>0</v>
      </c>
    </row>
    <row r="597" spans="1:4">
      <c r="A597" s="2">
        <v>0.53007028394807743</v>
      </c>
      <c r="B597" s="2">
        <v>0.447927333541285</v>
      </c>
      <c r="C597">
        <v>1</v>
      </c>
      <c r="D597">
        <v>0</v>
      </c>
    </row>
    <row r="598" spans="1:4">
      <c r="A598" s="2">
        <v>0.62059937387877717</v>
      </c>
      <c r="B598" s="2">
        <v>0.54419540127572918</v>
      </c>
      <c r="C598">
        <v>1</v>
      </c>
      <c r="D598">
        <v>0</v>
      </c>
    </row>
    <row r="599" spans="1:4">
      <c r="A599" s="2">
        <v>0.52271871092572519</v>
      </c>
      <c r="B599" s="2">
        <v>0.32043013998551562</v>
      </c>
      <c r="C599">
        <v>1</v>
      </c>
      <c r="D599">
        <v>0</v>
      </c>
    </row>
    <row r="600" spans="1:4">
      <c r="A600" s="2">
        <v>0.54486053079938046</v>
      </c>
      <c r="B600" s="2">
        <v>0.41491649296511962</v>
      </c>
      <c r="C600">
        <v>1</v>
      </c>
      <c r="D600">
        <v>0</v>
      </c>
    </row>
    <row r="601" spans="1:4">
      <c r="A601" s="2">
        <v>0.53100791474762921</v>
      </c>
      <c r="B601" s="2">
        <v>0.60800075904931516</v>
      </c>
      <c r="C601">
        <v>0</v>
      </c>
      <c r="D601">
        <v>0</v>
      </c>
    </row>
    <row r="602" spans="1:4">
      <c r="A602" s="2">
        <v>0.5294336973812187</v>
      </c>
      <c r="B602" s="2">
        <v>0.35495017803602319</v>
      </c>
      <c r="C602">
        <v>1</v>
      </c>
      <c r="D602">
        <v>0</v>
      </c>
    </row>
    <row r="603" spans="1:4">
      <c r="A603" s="2">
        <v>0.60508599162364007</v>
      </c>
      <c r="B603" s="2">
        <v>0.45199690342968002</v>
      </c>
      <c r="C603">
        <v>1</v>
      </c>
      <c r="D603">
        <v>0</v>
      </c>
    </row>
    <row r="604" spans="1:4">
      <c r="A604" s="2">
        <v>0.64225645402901654</v>
      </c>
      <c r="B604" s="2">
        <v>0.49294499524110652</v>
      </c>
      <c r="C604">
        <v>1</v>
      </c>
      <c r="D604">
        <v>0</v>
      </c>
    </row>
    <row r="605" spans="1:4">
      <c r="A605" s="2">
        <v>0.54899240981050934</v>
      </c>
      <c r="B605" s="2">
        <v>0.35496972187886122</v>
      </c>
      <c r="C605">
        <v>1</v>
      </c>
      <c r="D605">
        <v>0</v>
      </c>
    </row>
    <row r="606" spans="1:4">
      <c r="A606" s="2">
        <v>0.56997012574806349</v>
      </c>
      <c r="B606" s="2">
        <v>0.49716453026018975</v>
      </c>
      <c r="C606">
        <v>0</v>
      </c>
      <c r="D606">
        <v>0</v>
      </c>
    </row>
    <row r="607" spans="1:4">
      <c r="A607" s="2">
        <v>0.58655201080050001</v>
      </c>
      <c r="B607" s="2">
        <v>0.44582807971617439</v>
      </c>
      <c r="C607">
        <v>0</v>
      </c>
      <c r="D607">
        <v>0</v>
      </c>
    </row>
    <row r="608" spans="1:4">
      <c r="A608" s="2">
        <v>0.56313044935460665</v>
      </c>
      <c r="B608" s="2">
        <v>0.54685078385645036</v>
      </c>
      <c r="C608">
        <v>0</v>
      </c>
      <c r="D608">
        <v>0</v>
      </c>
    </row>
    <row r="609" spans="1:4">
      <c r="A609" s="2">
        <v>0.57855181827349533</v>
      </c>
      <c r="B609" s="2">
        <v>0.31844647218801514</v>
      </c>
      <c r="C609">
        <v>0</v>
      </c>
      <c r="D609">
        <v>0</v>
      </c>
    </row>
    <row r="610" spans="1:4">
      <c r="A610" s="2">
        <v>0.60048714631097455</v>
      </c>
      <c r="B610" s="2">
        <v>0.59629644823229488</v>
      </c>
      <c r="C610">
        <v>0</v>
      </c>
      <c r="D610">
        <v>0</v>
      </c>
    </row>
    <row r="611" spans="1:4">
      <c r="A611" s="2">
        <v>0.59747399933288947</v>
      </c>
      <c r="B611" s="2">
        <v>0.59361945777252823</v>
      </c>
      <c r="C611">
        <v>1</v>
      </c>
      <c r="D611">
        <v>0</v>
      </c>
    </row>
    <row r="612" spans="1:4">
      <c r="A612" s="2">
        <v>0.67790469460652258</v>
      </c>
      <c r="B612" s="2">
        <v>0.52056231570414213</v>
      </c>
      <c r="C612">
        <v>1</v>
      </c>
      <c r="D612">
        <v>0</v>
      </c>
    </row>
    <row r="613" spans="1:4">
      <c r="A613" s="2">
        <v>0.61244192520601837</v>
      </c>
      <c r="B613" s="2">
        <v>0.59338854372183392</v>
      </c>
      <c r="C613">
        <v>1</v>
      </c>
      <c r="D613">
        <v>0</v>
      </c>
    </row>
    <row r="614" spans="1:4">
      <c r="A614" s="2">
        <v>0.59188425815199786</v>
      </c>
      <c r="B614" s="2">
        <v>0.53659568446149686</v>
      </c>
      <c r="C614">
        <v>0</v>
      </c>
      <c r="D614">
        <v>1</v>
      </c>
    </row>
    <row r="615" spans="1:4">
      <c r="A615" s="2">
        <v>0.59515263588401979</v>
      </c>
      <c r="B615" s="2">
        <v>0.51377905421216907</v>
      </c>
      <c r="C615">
        <v>1</v>
      </c>
      <c r="D615">
        <v>0</v>
      </c>
    </row>
    <row r="616" spans="1:4">
      <c r="A616" s="2">
        <v>0.66104174662176651</v>
      </c>
      <c r="B616" s="2">
        <v>0.53329709659766855</v>
      </c>
      <c r="C616">
        <v>0</v>
      </c>
      <c r="D616">
        <v>0</v>
      </c>
    </row>
    <row r="617" spans="1:4">
      <c r="A617" s="2">
        <v>0.58919462057028482</v>
      </c>
      <c r="B617" s="2">
        <v>0.27301574524220307</v>
      </c>
      <c r="C617">
        <v>0</v>
      </c>
      <c r="D617">
        <v>0</v>
      </c>
    </row>
    <row r="618" spans="1:4">
      <c r="A618" s="2">
        <v>0.55349002389421287</v>
      </c>
      <c r="B618" s="2">
        <v>0.33588074101995891</v>
      </c>
      <c r="C618">
        <v>1</v>
      </c>
      <c r="D618">
        <v>0</v>
      </c>
    </row>
    <row r="619" spans="1:4">
      <c r="A619" s="2">
        <v>0.60579764605930375</v>
      </c>
      <c r="B619" s="2">
        <v>0.55073858955633803</v>
      </c>
      <c r="C619">
        <v>1</v>
      </c>
      <c r="D619">
        <v>0</v>
      </c>
    </row>
    <row r="620" spans="1:4">
      <c r="A620" s="2">
        <v>0.56058134323905373</v>
      </c>
      <c r="B620" s="2">
        <v>0.44216131939386483</v>
      </c>
      <c r="C620">
        <v>1</v>
      </c>
      <c r="D620">
        <v>0</v>
      </c>
    </row>
    <row r="621" spans="1:4">
      <c r="A621" s="2">
        <v>0.57468322877280742</v>
      </c>
      <c r="B621" s="2">
        <v>0.29788970358118022</v>
      </c>
      <c r="C621">
        <v>1</v>
      </c>
      <c r="D621">
        <v>1</v>
      </c>
    </row>
    <row r="622" spans="1:4">
      <c r="A622" s="2">
        <v>0.59401469530807594</v>
      </c>
      <c r="B622" s="2">
        <v>0.41597760107907816</v>
      </c>
      <c r="C622">
        <v>1</v>
      </c>
      <c r="D622">
        <v>1</v>
      </c>
    </row>
    <row r="623" spans="1:4">
      <c r="A623" s="2">
        <v>0.59652704024669945</v>
      </c>
      <c r="B623" s="2">
        <v>0.41197569287760444</v>
      </c>
      <c r="C623">
        <v>0</v>
      </c>
      <c r="D623">
        <v>0</v>
      </c>
    </row>
    <row r="624" spans="1:4">
      <c r="A624" s="2">
        <v>0.54057150603642257</v>
      </c>
      <c r="B624" s="2">
        <v>0.34104250856768525</v>
      </c>
      <c r="C624">
        <v>1</v>
      </c>
      <c r="D624">
        <v>0</v>
      </c>
    </row>
    <row r="625" spans="1:4">
      <c r="A625" s="2">
        <v>0.64470537765789238</v>
      </c>
      <c r="B625" s="2">
        <v>0.52898055187684112</v>
      </c>
      <c r="C625">
        <v>1</v>
      </c>
      <c r="D625">
        <v>0</v>
      </c>
    </row>
    <row r="626" spans="1:4">
      <c r="A626" s="2">
        <v>0.62626197504997927</v>
      </c>
      <c r="B626" s="2">
        <v>0.59443817063438931</v>
      </c>
      <c r="C626">
        <v>1</v>
      </c>
      <c r="D626">
        <v>1</v>
      </c>
    </row>
    <row r="627" spans="1:4">
      <c r="A627" s="2">
        <v>0.62084737383064525</v>
      </c>
      <c r="B627" s="2">
        <v>0.6168417356377266</v>
      </c>
      <c r="C627">
        <v>1</v>
      </c>
      <c r="D627">
        <v>0</v>
      </c>
    </row>
    <row r="628" spans="1:4">
      <c r="A628" s="2">
        <v>0.60618330723528957</v>
      </c>
      <c r="B628" s="2">
        <v>0.56230693198820092</v>
      </c>
      <c r="C628">
        <v>1</v>
      </c>
      <c r="D628">
        <v>0</v>
      </c>
    </row>
    <row r="629" spans="1:4">
      <c r="A629" s="2">
        <v>0.57684910237871856</v>
      </c>
      <c r="B629" s="2">
        <v>0.5027938020088748</v>
      </c>
      <c r="C629">
        <v>1</v>
      </c>
      <c r="D629">
        <v>0</v>
      </c>
    </row>
    <row r="630" spans="1:4">
      <c r="A630" s="2">
        <v>0.6570952742071936</v>
      </c>
      <c r="B630" s="2">
        <v>0.53651905711730008</v>
      </c>
      <c r="C630">
        <v>1</v>
      </c>
      <c r="D630">
        <v>0</v>
      </c>
    </row>
    <row r="631" spans="1:4">
      <c r="A631" s="2">
        <v>0.58384896035693434</v>
      </c>
      <c r="B631" s="2">
        <v>0.32867151405569955</v>
      </c>
      <c r="C631">
        <v>1</v>
      </c>
      <c r="D631">
        <v>0</v>
      </c>
    </row>
    <row r="632" spans="1:4">
      <c r="A632" s="2">
        <v>0.70494993663112726</v>
      </c>
      <c r="B632" s="2">
        <v>0.55609005493174357</v>
      </c>
      <c r="C632">
        <v>0</v>
      </c>
      <c r="D632">
        <v>0</v>
      </c>
    </row>
    <row r="633" spans="1:4">
      <c r="A633" s="2">
        <v>0.57469879431619209</v>
      </c>
      <c r="B633" s="2">
        <v>0.56027327581380426</v>
      </c>
      <c r="C633">
        <v>0</v>
      </c>
      <c r="D633">
        <v>0</v>
      </c>
    </row>
    <row r="634" spans="1:4">
      <c r="A634" s="2">
        <v>0.5597737012858518</v>
      </c>
      <c r="B634" s="2">
        <v>0.45419613400858283</v>
      </c>
      <c r="C634">
        <v>0</v>
      </c>
      <c r="D634">
        <v>0</v>
      </c>
    </row>
    <row r="635" spans="1:4">
      <c r="A635" s="2">
        <v>0.58735661692077223</v>
      </c>
      <c r="B635" s="2">
        <v>0.56540640485915405</v>
      </c>
      <c r="C635">
        <v>0</v>
      </c>
      <c r="D635">
        <v>1</v>
      </c>
    </row>
    <row r="636" spans="1:4">
      <c r="A636" s="2">
        <v>0.61433374589382894</v>
      </c>
      <c r="B636" s="2">
        <v>0.34253945082704634</v>
      </c>
      <c r="C636">
        <v>0</v>
      </c>
      <c r="D636">
        <v>0</v>
      </c>
    </row>
    <row r="637" spans="1:4">
      <c r="A637" s="2">
        <v>0.57502793380272466</v>
      </c>
      <c r="B637" s="2">
        <v>0.44311761316917025</v>
      </c>
      <c r="C637">
        <v>0</v>
      </c>
      <c r="D637">
        <v>0</v>
      </c>
    </row>
    <row r="638" spans="1:4">
      <c r="A638" s="2">
        <v>0.55084366073098756</v>
      </c>
      <c r="B638" s="2">
        <v>0.31925770291862454</v>
      </c>
      <c r="C638">
        <v>0</v>
      </c>
      <c r="D638">
        <v>0</v>
      </c>
    </row>
    <row r="639" spans="1:4">
      <c r="A639" s="2">
        <v>0.59050262298724954</v>
      </c>
      <c r="B639" s="2">
        <v>0.60215295746717989</v>
      </c>
      <c r="C639">
        <v>1</v>
      </c>
      <c r="D639">
        <v>0</v>
      </c>
    </row>
    <row r="640" spans="1:4">
      <c r="A640" s="2">
        <v>0.60651526176690229</v>
      </c>
      <c r="B640" s="2">
        <v>0.49975773375016547</v>
      </c>
      <c r="C640">
        <v>1</v>
      </c>
      <c r="D640">
        <v>0</v>
      </c>
    </row>
    <row r="641" spans="1:4">
      <c r="A641" s="2">
        <v>0.53347085840494357</v>
      </c>
      <c r="B641" s="2">
        <v>0.44013837040729376</v>
      </c>
      <c r="C641">
        <v>0</v>
      </c>
      <c r="D641">
        <v>0</v>
      </c>
    </row>
    <row r="642" spans="1:4">
      <c r="A642" s="2">
        <v>0.6635360421536991</v>
      </c>
      <c r="B642" s="2">
        <v>0.63682986226944394</v>
      </c>
      <c r="C642">
        <v>0</v>
      </c>
      <c r="D642">
        <v>0</v>
      </c>
    </row>
    <row r="643" spans="1:4">
      <c r="A643" s="2">
        <v>0.55232752067002033</v>
      </c>
      <c r="B643" s="2">
        <v>0.57997340489346871</v>
      </c>
      <c r="C643">
        <v>1</v>
      </c>
      <c r="D643">
        <v>0</v>
      </c>
    </row>
    <row r="644" spans="1:4">
      <c r="A644" s="2">
        <v>0.56660338702912227</v>
      </c>
      <c r="B644" s="2">
        <v>0.42873250632562593</v>
      </c>
      <c r="C644">
        <v>0</v>
      </c>
      <c r="D644">
        <v>0</v>
      </c>
    </row>
    <row r="645" spans="1:4">
      <c r="A645" s="2">
        <v>0.52902501907193034</v>
      </c>
      <c r="B645" s="2">
        <v>0.30861462921782579</v>
      </c>
      <c r="C645">
        <v>1</v>
      </c>
      <c r="D645">
        <v>0</v>
      </c>
    </row>
    <row r="646" spans="1:4">
      <c r="A646" s="2">
        <v>0.57754728875556716</v>
      </c>
      <c r="B646" s="2">
        <v>0.53406472456339837</v>
      </c>
      <c r="C646">
        <v>0</v>
      </c>
      <c r="D646">
        <v>0</v>
      </c>
    </row>
    <row r="647" spans="1:4">
      <c r="A647" s="2">
        <v>0.59193630888750026</v>
      </c>
      <c r="B647" s="2">
        <v>0.39519791656185238</v>
      </c>
      <c r="C647">
        <v>1</v>
      </c>
      <c r="D647">
        <v>1</v>
      </c>
    </row>
    <row r="648" spans="1:4">
      <c r="A648" s="2">
        <v>0.65516133823710487</v>
      </c>
      <c r="B648" s="2">
        <v>0.52236221977805941</v>
      </c>
      <c r="C648">
        <v>1</v>
      </c>
      <c r="D648">
        <v>0</v>
      </c>
    </row>
    <row r="649" spans="1:4">
      <c r="A649" s="2">
        <v>0.56298483976790992</v>
      </c>
      <c r="B649" s="2">
        <v>0.34967121193239969</v>
      </c>
      <c r="C649">
        <v>1</v>
      </c>
      <c r="D649">
        <v>0</v>
      </c>
    </row>
    <row r="650" spans="1:4">
      <c r="A650" s="2">
        <v>0.61460100958555952</v>
      </c>
      <c r="B650" s="2">
        <v>0.46399063082364594</v>
      </c>
      <c r="C650">
        <v>0</v>
      </c>
      <c r="D650">
        <v>0</v>
      </c>
    </row>
    <row r="651" spans="1:4">
      <c r="A651" s="2">
        <v>0.55561979868674272</v>
      </c>
      <c r="B651" s="2">
        <v>0.34715940887035041</v>
      </c>
      <c r="C651">
        <v>1</v>
      </c>
      <c r="D651">
        <v>0</v>
      </c>
    </row>
    <row r="652" spans="1:4">
      <c r="A652" s="2">
        <v>0.5320272370514687</v>
      </c>
      <c r="B652" s="2">
        <v>0.2809744108531152</v>
      </c>
      <c r="C652">
        <v>1</v>
      </c>
      <c r="D652">
        <v>1</v>
      </c>
    </row>
    <row r="653" spans="1:4">
      <c r="A653" s="2">
        <v>0.62558360438261662</v>
      </c>
      <c r="B653" s="2">
        <v>0.58404607083617466</v>
      </c>
      <c r="C653">
        <v>1</v>
      </c>
      <c r="D653">
        <v>0</v>
      </c>
    </row>
    <row r="654" spans="1:4">
      <c r="A654" s="2">
        <v>0.59865990606912112</v>
      </c>
      <c r="B654" s="2">
        <v>0.53795220775762853</v>
      </c>
      <c r="C654">
        <v>1</v>
      </c>
      <c r="D654">
        <v>0</v>
      </c>
    </row>
    <row r="655" spans="1:4">
      <c r="A655" s="2">
        <v>0.50549483000411932</v>
      </c>
      <c r="B655" s="2">
        <v>0.32864448808160995</v>
      </c>
      <c r="C655">
        <v>1</v>
      </c>
      <c r="D655">
        <v>0</v>
      </c>
    </row>
    <row r="656" spans="1:4">
      <c r="A656" s="2">
        <v>0.63086948628573503</v>
      </c>
      <c r="B656" s="2">
        <v>0.64777402725198607</v>
      </c>
      <c r="C656">
        <v>1</v>
      </c>
      <c r="D656">
        <v>0</v>
      </c>
    </row>
    <row r="657" spans="1:4">
      <c r="A657" s="2">
        <v>0.52536728196744487</v>
      </c>
      <c r="B657" s="2">
        <v>0.35888565007207363</v>
      </c>
      <c r="C657">
        <v>1</v>
      </c>
      <c r="D657">
        <v>0</v>
      </c>
    </row>
    <row r="658" spans="1:4">
      <c r="A658" s="2">
        <v>0.60097801289721176</v>
      </c>
      <c r="B658" s="2">
        <v>0.45985804332979613</v>
      </c>
      <c r="C658">
        <v>0</v>
      </c>
      <c r="D658">
        <v>0</v>
      </c>
    </row>
    <row r="659" spans="1:4">
      <c r="A659" s="2">
        <v>0.51668126718315932</v>
      </c>
      <c r="B659" s="2">
        <v>0.32996534225203383</v>
      </c>
      <c r="C659">
        <v>0</v>
      </c>
      <c r="D659">
        <v>0</v>
      </c>
    </row>
    <row r="660" spans="1:4">
      <c r="A660" s="2">
        <v>0.64013628350793672</v>
      </c>
      <c r="B660" s="2">
        <v>0.50294150959996142</v>
      </c>
      <c r="C660">
        <v>1</v>
      </c>
      <c r="D660">
        <v>0</v>
      </c>
    </row>
    <row r="661" spans="1:4">
      <c r="A661" s="2">
        <v>0.511956020826697</v>
      </c>
      <c r="B661" s="2">
        <v>0.4468293307801206</v>
      </c>
      <c r="C661">
        <v>0</v>
      </c>
      <c r="D661">
        <v>0</v>
      </c>
    </row>
    <row r="662" spans="1:4">
      <c r="A662" s="2">
        <v>0.58513620871605287</v>
      </c>
      <c r="B662" s="2">
        <v>0.36949228063358691</v>
      </c>
      <c r="C662">
        <v>1</v>
      </c>
      <c r="D662">
        <v>0</v>
      </c>
    </row>
    <row r="663" spans="1:4">
      <c r="A663" s="2">
        <v>0.55177108009250342</v>
      </c>
      <c r="B663" s="2">
        <v>0.56985749894024651</v>
      </c>
      <c r="C663">
        <v>1</v>
      </c>
      <c r="D663">
        <v>0</v>
      </c>
    </row>
    <row r="664" spans="1:4">
      <c r="A664" s="2">
        <v>0.6228856320595878</v>
      </c>
      <c r="B664" s="2">
        <v>0.55232918745860637</v>
      </c>
      <c r="C664">
        <v>1</v>
      </c>
      <c r="D664">
        <v>1</v>
      </c>
    </row>
    <row r="665" spans="1:4">
      <c r="A665" s="2">
        <v>0.55745807832106731</v>
      </c>
      <c r="B665" s="2">
        <v>0.30722075976656782</v>
      </c>
      <c r="C665">
        <v>1</v>
      </c>
      <c r="D665">
        <v>0</v>
      </c>
    </row>
    <row r="666" spans="1:4">
      <c r="A666" s="2">
        <v>0.57356675981522032</v>
      </c>
      <c r="B666" s="2">
        <v>0.43213397349416299</v>
      </c>
      <c r="C666">
        <v>0</v>
      </c>
      <c r="D666">
        <v>0</v>
      </c>
    </row>
    <row r="667" spans="1:4">
      <c r="A667" s="2">
        <v>0.67297913847366808</v>
      </c>
      <c r="B667" s="2">
        <v>0.54024960905864217</v>
      </c>
      <c r="C667">
        <v>1</v>
      </c>
      <c r="D667">
        <v>1</v>
      </c>
    </row>
    <row r="668" spans="1:4">
      <c r="A668" s="2">
        <v>0.51267816268520849</v>
      </c>
      <c r="B668" s="2">
        <v>0.35028616571991911</v>
      </c>
      <c r="C668">
        <v>1</v>
      </c>
      <c r="D668">
        <v>0</v>
      </c>
    </row>
    <row r="669" spans="1:4">
      <c r="A669" s="2">
        <v>0.57116188336230522</v>
      </c>
      <c r="B669" s="2">
        <v>0.35150723663994521</v>
      </c>
      <c r="C669">
        <v>0</v>
      </c>
      <c r="D669">
        <v>0</v>
      </c>
    </row>
    <row r="670" spans="1:4">
      <c r="A670" s="2">
        <v>0.56757954530839894</v>
      </c>
      <c r="B670" s="2">
        <v>0.47282896286566667</v>
      </c>
      <c r="C670">
        <v>1</v>
      </c>
      <c r="D670">
        <v>0</v>
      </c>
    </row>
    <row r="671" spans="1:4">
      <c r="A671" s="2">
        <v>0.62991546198836335</v>
      </c>
      <c r="B671" s="2">
        <v>0.51690768159455058</v>
      </c>
      <c r="C671">
        <v>1</v>
      </c>
      <c r="D671">
        <v>0</v>
      </c>
    </row>
    <row r="672" spans="1:4">
      <c r="A672" s="2">
        <v>0.58823220633463513</v>
      </c>
      <c r="B672" s="2">
        <v>0.52902189710211889</v>
      </c>
      <c r="C672">
        <v>1</v>
      </c>
      <c r="D672">
        <v>0</v>
      </c>
    </row>
    <row r="673" spans="1:4">
      <c r="A673" s="2">
        <v>0.58285199282284927</v>
      </c>
      <c r="B673" s="2">
        <v>0.46175992369258145</v>
      </c>
      <c r="C673">
        <v>0</v>
      </c>
      <c r="D673">
        <v>0</v>
      </c>
    </row>
    <row r="674" spans="1:4">
      <c r="A674" s="2">
        <v>0.567638992436857</v>
      </c>
      <c r="B674" s="2">
        <v>0.51429480525947391</v>
      </c>
      <c r="C674">
        <v>1</v>
      </c>
      <c r="D674">
        <v>1</v>
      </c>
    </row>
    <row r="675" spans="1:4">
      <c r="A675" s="2">
        <v>0.5406055625621965</v>
      </c>
      <c r="B675" s="2">
        <v>0.38989269849771702</v>
      </c>
      <c r="C675">
        <v>1</v>
      </c>
      <c r="D675">
        <v>0</v>
      </c>
    </row>
    <row r="676" spans="1:4">
      <c r="A676" s="2">
        <v>0.56680976847137365</v>
      </c>
      <c r="B676" s="2">
        <v>0.4289630333695314</v>
      </c>
      <c r="C676">
        <v>1</v>
      </c>
      <c r="D676">
        <v>0</v>
      </c>
    </row>
    <row r="677" spans="1:4">
      <c r="A677" s="2">
        <v>0.60798935184359781</v>
      </c>
      <c r="B677" s="2">
        <v>0.42691492894168348</v>
      </c>
      <c r="C677">
        <v>0</v>
      </c>
      <c r="D677">
        <v>0</v>
      </c>
    </row>
    <row r="678" spans="1:4">
      <c r="A678" s="2">
        <v>0.59798887659775191</v>
      </c>
      <c r="B678" s="2">
        <v>0.47850615895504045</v>
      </c>
      <c r="C678">
        <v>0</v>
      </c>
      <c r="D678">
        <v>0</v>
      </c>
    </row>
    <row r="679" spans="1:4">
      <c r="A679" s="2">
        <v>0.56248078110766941</v>
      </c>
      <c r="B679" s="2">
        <v>0.51696308806649094</v>
      </c>
      <c r="C679">
        <v>1</v>
      </c>
      <c r="D679">
        <v>0</v>
      </c>
    </row>
    <row r="680" spans="1:4">
      <c r="A680" s="2">
        <v>0.59631326241149241</v>
      </c>
      <c r="B680" s="2">
        <v>0.47492679766588464</v>
      </c>
      <c r="C680">
        <v>1</v>
      </c>
      <c r="D680">
        <v>0</v>
      </c>
    </row>
    <row r="681" spans="1:4">
      <c r="A681" s="2">
        <v>0.57605233422710078</v>
      </c>
      <c r="B681" s="2">
        <v>0.46007676666664088</v>
      </c>
      <c r="C681">
        <v>1</v>
      </c>
      <c r="D681">
        <v>1</v>
      </c>
    </row>
    <row r="682" spans="1:4">
      <c r="A682" s="2">
        <v>0.63260095979789954</v>
      </c>
      <c r="B682" s="2">
        <v>0.64998454552889773</v>
      </c>
      <c r="C682">
        <v>1</v>
      </c>
      <c r="D682">
        <v>0</v>
      </c>
    </row>
    <row r="683" spans="1:4">
      <c r="A683" s="2">
        <v>0.60908214130433402</v>
      </c>
      <c r="B683" s="2">
        <v>0.62642853880942773</v>
      </c>
      <c r="C683">
        <v>1</v>
      </c>
      <c r="D683">
        <v>0</v>
      </c>
    </row>
    <row r="684" spans="1:4">
      <c r="A684" s="2">
        <v>0.57900929069750684</v>
      </c>
      <c r="B684" s="2">
        <v>0.51118133564298995</v>
      </c>
      <c r="C684">
        <v>1</v>
      </c>
      <c r="D684">
        <v>0</v>
      </c>
    </row>
    <row r="685" spans="1:4">
      <c r="A685" s="2">
        <v>0.59982009102089473</v>
      </c>
      <c r="B685" s="2">
        <v>0.54236834222545927</v>
      </c>
      <c r="C685">
        <v>1</v>
      </c>
      <c r="D685">
        <v>1</v>
      </c>
    </row>
    <row r="686" spans="1:4">
      <c r="A686" s="2">
        <v>0.52183368283129938</v>
      </c>
      <c r="B686" s="2">
        <v>0.49780212394485829</v>
      </c>
      <c r="C686">
        <v>1</v>
      </c>
      <c r="D686">
        <v>0</v>
      </c>
    </row>
    <row r="687" spans="1:4">
      <c r="A687" s="2">
        <v>0.54280306402753786</v>
      </c>
      <c r="B687" s="2">
        <v>0.39542276750618754</v>
      </c>
      <c r="C687">
        <v>1</v>
      </c>
      <c r="D687">
        <v>0</v>
      </c>
    </row>
    <row r="688" spans="1:4">
      <c r="A688" s="2">
        <v>0.58114530274678289</v>
      </c>
      <c r="B688" s="2">
        <v>0.54014789077430003</v>
      </c>
      <c r="C688">
        <v>0</v>
      </c>
      <c r="D688">
        <v>0</v>
      </c>
    </row>
    <row r="689" spans="1:4">
      <c r="A689" s="2">
        <v>0.63322374712416929</v>
      </c>
      <c r="B689" s="2">
        <v>0.54641256316918307</v>
      </c>
      <c r="C689">
        <v>1</v>
      </c>
      <c r="D689">
        <v>1</v>
      </c>
    </row>
    <row r="690" spans="1:4">
      <c r="A690" s="2">
        <v>0.57049990619276236</v>
      </c>
      <c r="B690" s="2">
        <v>0.64269372463331753</v>
      </c>
      <c r="C690">
        <v>1</v>
      </c>
      <c r="D690">
        <v>0</v>
      </c>
    </row>
    <row r="691" spans="1:4">
      <c r="A691" s="2">
        <v>0.56867327311749505</v>
      </c>
      <c r="B691" s="2">
        <v>0.46555729880613572</v>
      </c>
      <c r="C691">
        <v>1</v>
      </c>
      <c r="D691">
        <v>1</v>
      </c>
    </row>
    <row r="692" spans="1:4">
      <c r="A692" s="2">
        <v>0.6153126640212232</v>
      </c>
      <c r="B692" s="2">
        <v>0.53820047261269055</v>
      </c>
      <c r="C692">
        <v>1</v>
      </c>
      <c r="D692">
        <v>0</v>
      </c>
    </row>
    <row r="693" spans="1:4">
      <c r="A693" s="2">
        <v>0.59650567902226748</v>
      </c>
      <c r="B693" s="2">
        <v>0.37388700072576675</v>
      </c>
      <c r="C693">
        <v>0</v>
      </c>
      <c r="D693">
        <v>0</v>
      </c>
    </row>
    <row r="694" spans="1:4">
      <c r="A694" s="2">
        <v>0.59328742013206526</v>
      </c>
      <c r="B694" s="2">
        <v>0.32892655152956701</v>
      </c>
      <c r="C694">
        <v>0</v>
      </c>
      <c r="D694">
        <v>1</v>
      </c>
    </row>
    <row r="695" spans="1:4">
      <c r="A695" s="2">
        <v>0.58168441147812</v>
      </c>
      <c r="B695" s="2">
        <v>0.40264315316619287</v>
      </c>
      <c r="C695">
        <v>1</v>
      </c>
      <c r="D695">
        <v>0</v>
      </c>
    </row>
    <row r="696" spans="1:4">
      <c r="A696" s="2">
        <v>0.54807144849358935</v>
      </c>
      <c r="B696" s="2">
        <v>0.44090419234134204</v>
      </c>
      <c r="C696">
        <v>0</v>
      </c>
      <c r="D696">
        <v>0</v>
      </c>
    </row>
    <row r="697" spans="1:4">
      <c r="A697" s="2">
        <v>0.55939643004814443</v>
      </c>
      <c r="B697" s="2">
        <v>0.40281337165216552</v>
      </c>
      <c r="C697">
        <v>1</v>
      </c>
      <c r="D697">
        <v>0</v>
      </c>
    </row>
    <row r="698" spans="1:4">
      <c r="A698" s="2">
        <v>0.52932065400231232</v>
      </c>
      <c r="B698" s="2">
        <v>0.46807903504243276</v>
      </c>
      <c r="C698">
        <v>1</v>
      </c>
      <c r="D698">
        <v>0</v>
      </c>
    </row>
    <row r="699" spans="1:4">
      <c r="A699" s="2">
        <v>0.60623640671307666</v>
      </c>
      <c r="B699" s="2">
        <v>0.57221462828900949</v>
      </c>
      <c r="C699">
        <v>1</v>
      </c>
      <c r="D699">
        <v>0</v>
      </c>
    </row>
    <row r="700" spans="1:4">
      <c r="A700" s="2">
        <v>0.60277103102240381</v>
      </c>
      <c r="B700" s="2">
        <v>0.56223798027865002</v>
      </c>
      <c r="C700">
        <v>1</v>
      </c>
      <c r="D700">
        <v>0</v>
      </c>
    </row>
    <row r="701" spans="1:4">
      <c r="A701" s="2">
        <v>0.50980179377984314</v>
      </c>
      <c r="B701" s="2">
        <v>0.22395515262128732</v>
      </c>
      <c r="C701">
        <v>1</v>
      </c>
      <c r="D701">
        <v>1</v>
      </c>
    </row>
    <row r="702" spans="1:4">
      <c r="A702" s="2">
        <v>0.60461775579196886</v>
      </c>
      <c r="B702" s="2">
        <v>0.60501048659395584</v>
      </c>
      <c r="C702">
        <v>0</v>
      </c>
      <c r="D702">
        <v>0</v>
      </c>
    </row>
    <row r="703" spans="1:4">
      <c r="A703" s="2">
        <v>0.61570119543925161</v>
      </c>
      <c r="B703" s="2">
        <v>0.52502347196174526</v>
      </c>
      <c r="C703">
        <v>0</v>
      </c>
      <c r="D703">
        <v>0</v>
      </c>
    </row>
    <row r="704" spans="1:4">
      <c r="A704" s="2">
        <v>0.51185512077950912</v>
      </c>
      <c r="B704" s="2">
        <v>0.38669402288654947</v>
      </c>
      <c r="C704">
        <v>0</v>
      </c>
      <c r="D704">
        <v>0</v>
      </c>
    </row>
    <row r="705" spans="1:4">
      <c r="A705" s="2">
        <v>0.55929370850119864</v>
      </c>
      <c r="B705" s="2">
        <v>0.45231134644563942</v>
      </c>
      <c r="C705">
        <v>0</v>
      </c>
      <c r="D705">
        <v>0</v>
      </c>
    </row>
    <row r="706" spans="1:4">
      <c r="A706" s="2">
        <v>0.5539180763372884</v>
      </c>
      <c r="B706" s="2">
        <v>0.59705736808035093</v>
      </c>
      <c r="C706">
        <v>1</v>
      </c>
      <c r="D706">
        <v>0</v>
      </c>
    </row>
    <row r="707" spans="1:4">
      <c r="A707" s="2">
        <v>0.58148813107997988</v>
      </c>
      <c r="B707" s="2">
        <v>0.21474748710041874</v>
      </c>
      <c r="C707">
        <v>0</v>
      </c>
      <c r="D707">
        <v>0</v>
      </c>
    </row>
    <row r="708" spans="1:4">
      <c r="A708" s="2">
        <v>0.57337334965912279</v>
      </c>
      <c r="B708" s="2">
        <v>0.37451066216603568</v>
      </c>
      <c r="C708">
        <v>0</v>
      </c>
      <c r="D708">
        <v>0</v>
      </c>
    </row>
    <row r="709" spans="1:4">
      <c r="A709" s="2">
        <v>0.59358901633438188</v>
      </c>
      <c r="B709" s="2">
        <v>0.46325273787952786</v>
      </c>
      <c r="C709">
        <v>0</v>
      </c>
      <c r="D709">
        <v>0</v>
      </c>
    </row>
    <row r="710" spans="1:4">
      <c r="A710" s="2">
        <v>0.61572294304242003</v>
      </c>
      <c r="B710" s="2">
        <v>0.39953161858365321</v>
      </c>
      <c r="C710">
        <v>1</v>
      </c>
      <c r="D710">
        <v>0</v>
      </c>
    </row>
    <row r="711" spans="1:4">
      <c r="A711" s="2">
        <v>0.60527117743234649</v>
      </c>
      <c r="B711" s="2">
        <v>0.42280988343097514</v>
      </c>
      <c r="C711">
        <v>1</v>
      </c>
      <c r="D711">
        <v>0</v>
      </c>
    </row>
    <row r="712" spans="1:4">
      <c r="A712" s="2">
        <v>0.58416777801150621</v>
      </c>
      <c r="B712" s="2">
        <v>0.54709769418775145</v>
      </c>
      <c r="C712">
        <v>0</v>
      </c>
      <c r="D712">
        <v>0</v>
      </c>
    </row>
    <row r="713" spans="1:4">
      <c r="A713" s="2">
        <v>0.55016567644236136</v>
      </c>
      <c r="B713" s="2">
        <v>0.45425218549183793</v>
      </c>
      <c r="C713">
        <v>0</v>
      </c>
      <c r="D713">
        <v>0</v>
      </c>
    </row>
    <row r="714" spans="1:4">
      <c r="A714" s="2">
        <v>0.55540121871581061</v>
      </c>
      <c r="B714" s="2">
        <v>0.59333829734041188</v>
      </c>
      <c r="C714">
        <v>0</v>
      </c>
      <c r="D714">
        <v>0</v>
      </c>
    </row>
    <row r="715" spans="1:4">
      <c r="A715" s="2">
        <v>0.67651003295865819</v>
      </c>
      <c r="B715" s="2">
        <v>0.63174111000255162</v>
      </c>
      <c r="C715">
        <v>1</v>
      </c>
      <c r="D715">
        <v>0</v>
      </c>
    </row>
    <row r="716" spans="1:4">
      <c r="A716" s="2">
        <v>0.55765965762759362</v>
      </c>
      <c r="B716" s="2">
        <v>0.40528112044141479</v>
      </c>
      <c r="C716">
        <v>1</v>
      </c>
      <c r="D716">
        <v>0</v>
      </c>
    </row>
    <row r="717" spans="1:4">
      <c r="A717" s="2">
        <v>0.52205513304427409</v>
      </c>
      <c r="B717" s="2">
        <v>0.42978942186603836</v>
      </c>
      <c r="C717">
        <v>1</v>
      </c>
      <c r="D717">
        <v>1</v>
      </c>
    </row>
    <row r="718" spans="1:4">
      <c r="A718" s="2">
        <v>0.46200895195374886</v>
      </c>
      <c r="B718" s="2">
        <v>0.43795462009994585</v>
      </c>
      <c r="C718">
        <v>1</v>
      </c>
      <c r="D718">
        <v>0</v>
      </c>
    </row>
    <row r="719" spans="1:4">
      <c r="A719" s="2">
        <v>0.5675928477763269</v>
      </c>
      <c r="B719" s="2">
        <v>0.48086631985698286</v>
      </c>
      <c r="C719">
        <v>0</v>
      </c>
      <c r="D719">
        <v>0</v>
      </c>
    </row>
    <row r="720" spans="1:4">
      <c r="A720" s="2">
        <v>0.66307376759396275</v>
      </c>
      <c r="B720" s="2">
        <v>0.44885814936965623</v>
      </c>
      <c r="C720">
        <v>0</v>
      </c>
      <c r="D720">
        <v>0</v>
      </c>
    </row>
    <row r="721" spans="1:4">
      <c r="A721" s="2">
        <v>0.52621389297607057</v>
      </c>
      <c r="B721" s="2">
        <v>0.60011820477354816</v>
      </c>
      <c r="C721">
        <v>1</v>
      </c>
      <c r="D721">
        <v>0</v>
      </c>
    </row>
    <row r="722" spans="1:4">
      <c r="A722" s="2">
        <v>0.54687836615225105</v>
      </c>
      <c r="B722" s="2">
        <v>0.62198705539692578</v>
      </c>
      <c r="C722">
        <v>1</v>
      </c>
      <c r="D722">
        <v>0</v>
      </c>
    </row>
    <row r="723" spans="1:4">
      <c r="A723" s="2">
        <v>0.58542488882917809</v>
      </c>
      <c r="B723" s="2">
        <v>0.43351616824062328</v>
      </c>
      <c r="C723">
        <v>1</v>
      </c>
      <c r="D723">
        <v>0</v>
      </c>
    </row>
    <row r="724" spans="1:4">
      <c r="A724" s="2">
        <v>0.6107639375503775</v>
      </c>
      <c r="B724" s="2">
        <v>0.55938683676389056</v>
      </c>
      <c r="C724">
        <v>1</v>
      </c>
      <c r="D724">
        <v>0</v>
      </c>
    </row>
    <row r="725" spans="1:4">
      <c r="A725" s="2">
        <v>0.53955935933768928</v>
      </c>
      <c r="B725" s="2">
        <v>0.2985569677863289</v>
      </c>
      <c r="C725">
        <v>0</v>
      </c>
      <c r="D725">
        <v>1</v>
      </c>
    </row>
    <row r="726" spans="1:4">
      <c r="A726" s="2">
        <v>0.5609804724738543</v>
      </c>
      <c r="B726" s="2">
        <v>0.37055674280638234</v>
      </c>
      <c r="C726">
        <v>0</v>
      </c>
      <c r="D726">
        <v>0</v>
      </c>
    </row>
    <row r="727" spans="1:4">
      <c r="A727" s="2">
        <v>0.62771337917514636</v>
      </c>
      <c r="B727" s="2">
        <v>0.53447404874376303</v>
      </c>
      <c r="C727">
        <v>0</v>
      </c>
      <c r="D727">
        <v>0</v>
      </c>
    </row>
    <row r="728" spans="1:4">
      <c r="A728" s="2">
        <v>0.54902801185122929</v>
      </c>
      <c r="B728" s="2">
        <v>0.50596835419686936</v>
      </c>
      <c r="C728">
        <v>1</v>
      </c>
      <c r="D728">
        <v>0</v>
      </c>
    </row>
    <row r="729" spans="1:4">
      <c r="A729" s="2">
        <v>0.63095404803206545</v>
      </c>
      <c r="B729" s="2">
        <v>0.46371392096960162</v>
      </c>
      <c r="C729">
        <v>1</v>
      </c>
      <c r="D729">
        <v>0</v>
      </c>
    </row>
    <row r="730" spans="1:4">
      <c r="A730" s="2">
        <v>0.63721614341142274</v>
      </c>
      <c r="B730" s="2">
        <v>0.47813269740377795</v>
      </c>
      <c r="C730">
        <v>1</v>
      </c>
      <c r="D730">
        <v>0</v>
      </c>
    </row>
    <row r="731" spans="1:4">
      <c r="A731" s="2">
        <v>0.58050016065075882</v>
      </c>
      <c r="B731" s="2">
        <v>0.43668027124531827</v>
      </c>
      <c r="C731">
        <v>1</v>
      </c>
      <c r="D731">
        <v>0</v>
      </c>
    </row>
    <row r="732" spans="1:4">
      <c r="A732" s="2">
        <v>0.53690797325088957</v>
      </c>
      <c r="B732" s="2">
        <v>0.52517530762524645</v>
      </c>
      <c r="C732">
        <v>1</v>
      </c>
      <c r="D732">
        <v>1</v>
      </c>
    </row>
    <row r="733" spans="1:4">
      <c r="A733" s="2">
        <v>0.53772858649024535</v>
      </c>
      <c r="B733" s="2">
        <v>0.29122331813944685</v>
      </c>
      <c r="C733">
        <v>1</v>
      </c>
      <c r="D733">
        <v>0</v>
      </c>
    </row>
    <row r="734" spans="1:4">
      <c r="A734" s="2">
        <v>0.57913585733219053</v>
      </c>
      <c r="B734" s="2">
        <v>0.60677298001161539</v>
      </c>
      <c r="C734">
        <v>1</v>
      </c>
      <c r="D734">
        <v>0</v>
      </c>
    </row>
    <row r="735" spans="1:4">
      <c r="A735" s="2">
        <v>0.61512852695480158</v>
      </c>
      <c r="B735" s="2">
        <v>0.59560460909605273</v>
      </c>
      <c r="C735">
        <v>1</v>
      </c>
      <c r="D735">
        <v>0</v>
      </c>
    </row>
    <row r="736" spans="1:4">
      <c r="A736" s="2">
        <v>0.54984045594015629</v>
      </c>
      <c r="B736" s="2">
        <v>0.48208861629850719</v>
      </c>
      <c r="C736">
        <v>0</v>
      </c>
      <c r="D736">
        <v>0</v>
      </c>
    </row>
    <row r="737" spans="1:4">
      <c r="A737" s="2">
        <v>0.63733260900199529</v>
      </c>
      <c r="B737" s="2">
        <v>0.38513515954096866</v>
      </c>
      <c r="C737">
        <v>0</v>
      </c>
      <c r="D737">
        <v>1</v>
      </c>
    </row>
    <row r="738" spans="1:4">
      <c r="A738" s="2">
        <v>0.55389831582476479</v>
      </c>
      <c r="B738" s="2">
        <v>0.3569098514126135</v>
      </c>
      <c r="C738">
        <v>0</v>
      </c>
      <c r="D738">
        <v>0</v>
      </c>
    </row>
    <row r="739" spans="1:4">
      <c r="A739" s="2">
        <v>0.5987586534347773</v>
      </c>
      <c r="B739" s="2">
        <v>0.48909143964203428</v>
      </c>
      <c r="C739">
        <v>0</v>
      </c>
      <c r="D739">
        <v>0</v>
      </c>
    </row>
    <row r="740" spans="1:4">
      <c r="A740" s="2">
        <v>0.61276184679983736</v>
      </c>
      <c r="B740" s="2">
        <v>0.54515904818002325</v>
      </c>
      <c r="C740">
        <v>0</v>
      </c>
      <c r="D740">
        <v>0</v>
      </c>
    </row>
    <row r="741" spans="1:4">
      <c r="A741" s="2">
        <v>0.50961020512350341</v>
      </c>
      <c r="B741" s="2">
        <v>0.56408729221928011</v>
      </c>
      <c r="C741">
        <v>1</v>
      </c>
      <c r="D741">
        <v>0</v>
      </c>
    </row>
    <row r="742" spans="1:4">
      <c r="A742" s="2">
        <v>0.66298214063645067</v>
      </c>
      <c r="B742" s="2">
        <v>0.56947907080186</v>
      </c>
      <c r="C742">
        <v>0</v>
      </c>
      <c r="D742">
        <v>0</v>
      </c>
    </row>
    <row r="743" spans="1:4">
      <c r="A743" s="2">
        <v>0.54879623980629388</v>
      </c>
      <c r="B743" s="2">
        <v>0.33657419268448802</v>
      </c>
      <c r="C743">
        <v>1</v>
      </c>
      <c r="D743">
        <v>0</v>
      </c>
    </row>
    <row r="744" spans="1:4">
      <c r="A744" s="2">
        <v>0.54598400977118688</v>
      </c>
      <c r="B744" s="2">
        <v>0.32534944778001296</v>
      </c>
      <c r="C744">
        <v>1</v>
      </c>
      <c r="D744">
        <v>0</v>
      </c>
    </row>
    <row r="745" spans="1:4">
      <c r="A745" s="2">
        <v>0.59831376591818297</v>
      </c>
      <c r="B745" s="2">
        <v>0.38069883621898498</v>
      </c>
      <c r="C745">
        <v>1</v>
      </c>
      <c r="D745">
        <v>0</v>
      </c>
    </row>
    <row r="746" spans="1:4">
      <c r="A746" s="2">
        <v>0.58295868855108457</v>
      </c>
      <c r="B746" s="2">
        <v>0.52937323476528431</v>
      </c>
      <c r="C746">
        <v>0</v>
      </c>
      <c r="D746">
        <v>0</v>
      </c>
    </row>
    <row r="747" spans="1:4">
      <c r="A747" s="2">
        <v>0.58017941110250471</v>
      </c>
      <c r="B747" s="2">
        <v>0.43557626987892623</v>
      </c>
      <c r="C747">
        <v>1</v>
      </c>
      <c r="D747">
        <v>1</v>
      </c>
    </row>
    <row r="748" spans="1:4">
      <c r="A748" s="2">
        <v>0.64137600728246624</v>
      </c>
      <c r="B748" s="2">
        <v>0.54979467999827658</v>
      </c>
      <c r="C748">
        <v>1</v>
      </c>
      <c r="D748">
        <v>0</v>
      </c>
    </row>
    <row r="749" spans="1:4">
      <c r="A749" s="2">
        <v>0.59874524057292455</v>
      </c>
      <c r="B749" s="2">
        <v>0.52794395419284446</v>
      </c>
      <c r="C749">
        <v>1</v>
      </c>
      <c r="D749">
        <v>0</v>
      </c>
    </row>
    <row r="750" spans="1:4">
      <c r="A750" s="2">
        <v>0.57732153317952883</v>
      </c>
      <c r="B750" s="2">
        <v>0.41009774243459779</v>
      </c>
      <c r="C750">
        <v>0</v>
      </c>
      <c r="D750">
        <v>0</v>
      </c>
    </row>
    <row r="751" spans="1:4">
      <c r="A751" s="2">
        <v>0.58215739424855362</v>
      </c>
      <c r="B751" s="2">
        <v>0.647575879776083</v>
      </c>
      <c r="C751">
        <v>0</v>
      </c>
      <c r="D751">
        <v>0</v>
      </c>
    </row>
    <row r="752" spans="1:4">
      <c r="A752" s="2">
        <v>0.57262107025916453</v>
      </c>
      <c r="B752" s="2">
        <v>0.38876463820928342</v>
      </c>
      <c r="C752">
        <v>0</v>
      </c>
      <c r="D752">
        <v>0</v>
      </c>
    </row>
    <row r="753" spans="1:4">
      <c r="A753" s="2">
        <v>0.53980884960754116</v>
      </c>
      <c r="B753" s="2">
        <v>0.56373311650632973</v>
      </c>
      <c r="C753">
        <v>1</v>
      </c>
      <c r="D753">
        <v>0</v>
      </c>
    </row>
    <row r="754" spans="1:4">
      <c r="A754" s="2">
        <v>0.58651867183523643</v>
      </c>
      <c r="B754" s="2">
        <v>0.57072897372765707</v>
      </c>
      <c r="C754">
        <v>1</v>
      </c>
      <c r="D754">
        <v>0</v>
      </c>
    </row>
    <row r="755" spans="1:4">
      <c r="A755" s="2">
        <v>0.54189634352690585</v>
      </c>
      <c r="B755" s="2">
        <v>0.50488892776157068</v>
      </c>
      <c r="C755">
        <v>1</v>
      </c>
      <c r="D755">
        <v>0</v>
      </c>
    </row>
    <row r="756" spans="1:4">
      <c r="A756" s="2">
        <v>0.58682628450645002</v>
      </c>
      <c r="B756" s="2">
        <v>0.62799675481907313</v>
      </c>
      <c r="C756">
        <v>1</v>
      </c>
      <c r="D756">
        <v>0</v>
      </c>
    </row>
    <row r="757" spans="1:4">
      <c r="A757" s="2">
        <v>0.58093555428982768</v>
      </c>
      <c r="B757" s="2">
        <v>0.44208449854627357</v>
      </c>
      <c r="C757">
        <v>1</v>
      </c>
      <c r="D757">
        <v>0</v>
      </c>
    </row>
    <row r="758" spans="1:4">
      <c r="A758" s="2">
        <v>0.56374147972789435</v>
      </c>
      <c r="B758" s="2">
        <v>0.65951471670716055</v>
      </c>
      <c r="C758">
        <v>0</v>
      </c>
      <c r="D758">
        <v>0</v>
      </c>
    </row>
    <row r="759" spans="1:4">
      <c r="A759" s="2">
        <v>0.64501867561622839</v>
      </c>
      <c r="B759" s="2">
        <v>0.71200689852501386</v>
      </c>
      <c r="C759">
        <v>1</v>
      </c>
      <c r="D759">
        <v>0</v>
      </c>
    </row>
    <row r="760" spans="1:4">
      <c r="A760" s="2">
        <v>0.594159752925149</v>
      </c>
      <c r="B760" s="2">
        <v>0.50093365387815636</v>
      </c>
      <c r="C760">
        <v>1</v>
      </c>
      <c r="D760">
        <v>0</v>
      </c>
    </row>
    <row r="761" spans="1:4">
      <c r="A761" s="2">
        <v>0.55753485729570529</v>
      </c>
      <c r="B761" s="2">
        <v>0.32660302727030444</v>
      </c>
      <c r="C761">
        <v>1</v>
      </c>
      <c r="D761">
        <v>0</v>
      </c>
    </row>
    <row r="762" spans="1:4">
      <c r="A762" s="2">
        <v>0.60484787192803369</v>
      </c>
      <c r="B762" s="2">
        <v>0.43861072560934866</v>
      </c>
      <c r="C762">
        <v>1</v>
      </c>
      <c r="D762">
        <v>0</v>
      </c>
    </row>
    <row r="763" spans="1:4">
      <c r="A763" s="2">
        <v>0.57115658445391881</v>
      </c>
      <c r="B763" s="2">
        <v>0.59952653589449267</v>
      </c>
      <c r="C763">
        <v>0</v>
      </c>
      <c r="D763">
        <v>0</v>
      </c>
    </row>
    <row r="764" spans="1:4">
      <c r="A764" s="2">
        <v>0.63691305689112276</v>
      </c>
      <c r="B764" s="2">
        <v>0.29660503454551601</v>
      </c>
      <c r="C764">
        <v>0</v>
      </c>
      <c r="D764">
        <v>0</v>
      </c>
    </row>
    <row r="765" spans="1:4">
      <c r="A765" s="2">
        <v>0.6050008779076862</v>
      </c>
      <c r="B765" s="2">
        <v>0.49246846088174084</v>
      </c>
      <c r="C765">
        <v>1</v>
      </c>
      <c r="D765">
        <v>0</v>
      </c>
    </row>
    <row r="766" spans="1:4">
      <c r="A766" s="2">
        <v>0.61603061091059585</v>
      </c>
      <c r="B766" s="2">
        <v>0.42814367549635551</v>
      </c>
      <c r="C766">
        <v>1</v>
      </c>
      <c r="D766">
        <v>0</v>
      </c>
    </row>
    <row r="767" spans="1:4">
      <c r="A767" s="2">
        <v>0.56301602605164136</v>
      </c>
      <c r="B767" s="2">
        <v>0.45154371847990959</v>
      </c>
      <c r="C767">
        <v>1</v>
      </c>
      <c r="D767">
        <v>1</v>
      </c>
    </row>
    <row r="768" spans="1:4">
      <c r="A768" s="2">
        <v>0.63868002205008256</v>
      </c>
      <c r="B768" s="2">
        <v>0.72863651574175903</v>
      </c>
      <c r="C768">
        <v>0</v>
      </c>
      <c r="D768">
        <v>0</v>
      </c>
    </row>
    <row r="769" spans="1:4">
      <c r="A769" s="2">
        <v>0.60076417986504216</v>
      </c>
      <c r="B769" s="2">
        <v>0.48147914510716344</v>
      </c>
      <c r="C769">
        <v>0</v>
      </c>
      <c r="D769">
        <v>0</v>
      </c>
    </row>
    <row r="770" spans="1:4">
      <c r="A770" s="2">
        <v>0.58572289722894133</v>
      </c>
      <c r="B770" s="2">
        <v>0.304915102320725</v>
      </c>
      <c r="C770">
        <v>1</v>
      </c>
      <c r="D770">
        <v>1</v>
      </c>
    </row>
    <row r="771" spans="1:4">
      <c r="A771" s="2">
        <v>0.59207512924782701</v>
      </c>
      <c r="B771" s="2">
        <v>0.51327039828932675</v>
      </c>
      <c r="C771">
        <v>0</v>
      </c>
      <c r="D771">
        <v>0</v>
      </c>
    </row>
    <row r="772" spans="1:4">
      <c r="A772" s="2">
        <v>0.52547552321062618</v>
      </c>
      <c r="B772" s="2">
        <v>0.4717310891067652</v>
      </c>
      <c r="C772">
        <v>1</v>
      </c>
      <c r="D772">
        <v>0</v>
      </c>
    </row>
    <row r="773" spans="1:4">
      <c r="A773" s="2">
        <v>0.58162772419777975</v>
      </c>
      <c r="B773" s="2">
        <v>0.39369458869047474</v>
      </c>
      <c r="C773">
        <v>1</v>
      </c>
      <c r="D773">
        <v>1</v>
      </c>
    </row>
    <row r="774" spans="1:4">
      <c r="A774" s="2">
        <v>0.6337486150392182</v>
      </c>
      <c r="B774" s="2">
        <v>0.43602145668839326</v>
      </c>
      <c r="C774">
        <v>1</v>
      </c>
      <c r="D774">
        <v>0</v>
      </c>
    </row>
    <row r="775" spans="1:4">
      <c r="A775" s="2">
        <v>0.64709777959731496</v>
      </c>
      <c r="B775" s="2">
        <v>0.58625181602935683</v>
      </c>
      <c r="C775">
        <v>1</v>
      </c>
      <c r="D775">
        <v>0</v>
      </c>
    </row>
    <row r="776" spans="1:4">
      <c r="A776" s="2">
        <v>0.62506878231471663</v>
      </c>
      <c r="B776" s="2">
        <v>0.56262343904036771</v>
      </c>
      <c r="C776">
        <v>1</v>
      </c>
      <c r="D776">
        <v>0</v>
      </c>
    </row>
    <row r="777" spans="1:4">
      <c r="A777" s="2">
        <v>0.51464687274158172</v>
      </c>
      <c r="B777" s="2">
        <v>0.40884248591488798</v>
      </c>
      <c r="C777">
        <v>1</v>
      </c>
      <c r="D777">
        <v>1</v>
      </c>
    </row>
    <row r="778" spans="1:4">
      <c r="A778" s="2">
        <v>0.60632786807970152</v>
      </c>
      <c r="B778" s="2">
        <v>0.43517500833999628</v>
      </c>
      <c r="C778">
        <v>1</v>
      </c>
      <c r="D778">
        <v>0</v>
      </c>
    </row>
    <row r="779" spans="1:4">
      <c r="A779" s="2">
        <v>0.56359018485407486</v>
      </c>
      <c r="B779" s="2">
        <v>0.6754849388567975</v>
      </c>
      <c r="C779">
        <v>1</v>
      </c>
      <c r="D779">
        <v>0</v>
      </c>
    </row>
    <row r="780" spans="1:4">
      <c r="A780" s="2">
        <v>0.51110521484893223</v>
      </c>
      <c r="B780" s="2">
        <v>0.34921364090568879</v>
      </c>
      <c r="C780">
        <v>1</v>
      </c>
      <c r="D780">
        <v>0</v>
      </c>
    </row>
    <row r="781" spans="1:4">
      <c r="A781" s="2">
        <v>0.57805868861180121</v>
      </c>
      <c r="B781" s="2">
        <v>0.43296558658231987</v>
      </c>
      <c r="C781">
        <v>1</v>
      </c>
      <c r="D781">
        <v>0</v>
      </c>
    </row>
    <row r="782" spans="1:4">
      <c r="A782" s="2">
        <v>0.60031426942487354</v>
      </c>
      <c r="B782" s="2">
        <v>0.53592461468959085</v>
      </c>
      <c r="C782">
        <v>1</v>
      </c>
      <c r="D782">
        <v>0</v>
      </c>
    </row>
    <row r="783" spans="1:4">
      <c r="A783" s="2">
        <v>0.61127561339142333</v>
      </c>
      <c r="B783" s="2">
        <v>0.44616226007836629</v>
      </c>
      <c r="C783">
        <v>1</v>
      </c>
      <c r="D783">
        <v>0</v>
      </c>
    </row>
    <row r="784" spans="1:4">
      <c r="A784" s="2">
        <v>0.58578350349360897</v>
      </c>
      <c r="B784" s="2">
        <v>0.18970008521889495</v>
      </c>
      <c r="C784">
        <v>0</v>
      </c>
      <c r="D784">
        <v>0</v>
      </c>
    </row>
    <row r="785" spans="1:4">
      <c r="A785" s="2">
        <v>0.59533633137474262</v>
      </c>
      <c r="B785" s="2">
        <v>0.63208193398128598</v>
      </c>
      <c r="C785">
        <v>0</v>
      </c>
      <c r="D785">
        <v>0</v>
      </c>
    </row>
    <row r="786" spans="1:4">
      <c r="A786" s="2">
        <v>0.63768288892511027</v>
      </c>
      <c r="B786" s="2">
        <v>0.38749628795988333</v>
      </c>
      <c r="C786">
        <v>1</v>
      </c>
      <c r="D786">
        <v>0</v>
      </c>
    </row>
    <row r="787" spans="1:4">
      <c r="A787" s="2">
        <v>0.5931649932695584</v>
      </c>
      <c r="B787" s="2">
        <v>0.47912033872898202</v>
      </c>
      <c r="C787">
        <v>0</v>
      </c>
      <c r="D787">
        <v>0</v>
      </c>
    </row>
    <row r="788" spans="1:4">
      <c r="A788" s="2">
        <v>0.54208412359284297</v>
      </c>
      <c r="B788" s="2">
        <v>0.51150080974720458</v>
      </c>
      <c r="C788">
        <v>1</v>
      </c>
      <c r="D788">
        <v>0</v>
      </c>
    </row>
    <row r="789" spans="1:4">
      <c r="A789" s="2">
        <v>0.65740233490878319</v>
      </c>
      <c r="B789" s="2">
        <v>0.5781898196058155</v>
      </c>
      <c r="C789">
        <v>1</v>
      </c>
      <c r="D789">
        <v>1</v>
      </c>
    </row>
    <row r="790" spans="1:4">
      <c r="A790" s="2">
        <v>0.60224395522886076</v>
      </c>
      <c r="B790" s="2">
        <v>0.54152447392232161</v>
      </c>
      <c r="C790">
        <v>1</v>
      </c>
      <c r="D790">
        <v>1</v>
      </c>
    </row>
    <row r="791" spans="1:4">
      <c r="A791" s="2">
        <v>0.64377652317535539</v>
      </c>
      <c r="B791" s="2">
        <v>0.6612356713961477</v>
      </c>
      <c r="C791">
        <v>1</v>
      </c>
      <c r="D791">
        <v>0</v>
      </c>
    </row>
    <row r="792" spans="1:4">
      <c r="A792" s="2">
        <v>0.56874017183587133</v>
      </c>
      <c r="B792" s="2">
        <v>0.35763187707838778</v>
      </c>
      <c r="C792">
        <v>1</v>
      </c>
      <c r="D792">
        <v>0</v>
      </c>
    </row>
    <row r="793" spans="1:4">
      <c r="A793" s="2">
        <v>0.58902201966899581</v>
      </c>
      <c r="B793" s="2">
        <v>0.54384690166234895</v>
      </c>
      <c r="C793">
        <v>1</v>
      </c>
      <c r="D793">
        <v>0</v>
      </c>
    </row>
    <row r="794" spans="1:4">
      <c r="A794" s="2">
        <v>0.6373692045880377</v>
      </c>
      <c r="B794" s="2">
        <v>0.53290067264359953</v>
      </c>
      <c r="C794">
        <v>1</v>
      </c>
      <c r="D794">
        <v>0</v>
      </c>
    </row>
    <row r="795" spans="1:4">
      <c r="A795" s="2">
        <v>0.62777531016691046</v>
      </c>
      <c r="B795" s="2">
        <v>0.41096663717674931</v>
      </c>
      <c r="C795">
        <v>1</v>
      </c>
      <c r="D795">
        <v>1</v>
      </c>
    </row>
    <row r="796" spans="1:4">
      <c r="A796" s="2">
        <v>0.63169440488815465</v>
      </c>
      <c r="B796" s="2">
        <v>0.47894141259025969</v>
      </c>
      <c r="C796">
        <v>1</v>
      </c>
      <c r="D796">
        <v>0</v>
      </c>
    </row>
    <row r="797" spans="1:4">
      <c r="A797" s="2">
        <v>0.56647361897062187</v>
      </c>
      <c r="B797" s="2">
        <v>0.43323307277456258</v>
      </c>
      <c r="C797">
        <v>1</v>
      </c>
      <c r="D797">
        <v>0</v>
      </c>
    </row>
    <row r="798" spans="1:4">
      <c r="A798" s="2">
        <v>0.55392872935102333</v>
      </c>
      <c r="B798" s="2">
        <v>0.54795104415721674</v>
      </c>
      <c r="C798">
        <v>1</v>
      </c>
      <c r="D798">
        <v>0</v>
      </c>
    </row>
    <row r="799" spans="1:4">
      <c r="A799" s="2">
        <v>0.50004777297091962</v>
      </c>
      <c r="B799" s="2">
        <v>0.29014718126185374</v>
      </c>
      <c r="C799">
        <v>1</v>
      </c>
      <c r="D799">
        <v>1</v>
      </c>
    </row>
    <row r="800" spans="1:4">
      <c r="A800" s="2">
        <v>0.58797857629260653</v>
      </c>
      <c r="B800" s="2">
        <v>0.48678242813735434</v>
      </c>
      <c r="C800">
        <v>1</v>
      </c>
      <c r="D800">
        <v>0</v>
      </c>
    </row>
    <row r="801" spans="1:4">
      <c r="A801" s="2">
        <v>0.53413322195322288</v>
      </c>
      <c r="B801" s="2">
        <v>0.47481830676273729</v>
      </c>
      <c r="C801">
        <v>1</v>
      </c>
      <c r="D801">
        <v>1</v>
      </c>
    </row>
    <row r="802" spans="1:4">
      <c r="A802" s="2">
        <v>0.52670757460738804</v>
      </c>
      <c r="B802" s="2">
        <v>0.40800874428939238</v>
      </c>
      <c r="C802">
        <v>0</v>
      </c>
      <c r="D802">
        <v>0</v>
      </c>
    </row>
    <row r="803" spans="1:4">
      <c r="A803" s="2">
        <v>0.5889737223269339</v>
      </c>
      <c r="B803" s="2">
        <v>0.55582921235604321</v>
      </c>
      <c r="C803">
        <v>1</v>
      </c>
      <c r="D803">
        <v>0</v>
      </c>
    </row>
    <row r="804" spans="1:4">
      <c r="A804" s="2">
        <v>0.54391401328888933</v>
      </c>
      <c r="B804" s="2">
        <v>0.38196383240954812</v>
      </c>
      <c r="C804">
        <v>0</v>
      </c>
      <c r="D804">
        <v>0</v>
      </c>
    </row>
    <row r="805" spans="1:4">
      <c r="A805" s="2">
        <v>0.55991064494945852</v>
      </c>
      <c r="B805" s="2">
        <v>0.60512329907291229</v>
      </c>
      <c r="C805">
        <v>0</v>
      </c>
      <c r="D805">
        <v>0</v>
      </c>
    </row>
    <row r="806" spans="1:4">
      <c r="A806" s="2">
        <v>0.61440406682387116</v>
      </c>
      <c r="B806" s="2">
        <v>0.51632542988069097</v>
      </c>
      <c r="C806">
        <v>1</v>
      </c>
      <c r="D806">
        <v>1</v>
      </c>
    </row>
    <row r="807" spans="1:4">
      <c r="A807" s="2">
        <v>0.62187497567883843</v>
      </c>
      <c r="B807" s="2">
        <v>0.44637640383487615</v>
      </c>
      <c r="C807">
        <v>0</v>
      </c>
      <c r="D807">
        <v>0</v>
      </c>
    </row>
    <row r="808" spans="1:4">
      <c r="A808" s="2">
        <v>0.54337131675499928</v>
      </c>
      <c r="B808" s="2">
        <v>0.35796354189645191</v>
      </c>
      <c r="C808">
        <v>0</v>
      </c>
      <c r="D808">
        <v>1</v>
      </c>
    </row>
    <row r="809" spans="1:4">
      <c r="A809" s="2">
        <v>0.65382628930858577</v>
      </c>
      <c r="B809" s="2">
        <v>0.53599872648966007</v>
      </c>
      <c r="C809">
        <v>1</v>
      </c>
      <c r="D809">
        <v>0</v>
      </c>
    </row>
    <row r="810" spans="1:4">
      <c r="A810" s="2">
        <v>0.62166450966137266</v>
      </c>
      <c r="B810" s="2">
        <v>0.48335748255695898</v>
      </c>
      <c r="C810">
        <v>1</v>
      </c>
      <c r="D810">
        <v>0</v>
      </c>
    </row>
    <row r="811" spans="1:4">
      <c r="A811" s="2">
        <v>0.65458579951061258</v>
      </c>
      <c r="B811" s="2">
        <v>0.5310110474957952</v>
      </c>
      <c r="C811">
        <v>1</v>
      </c>
      <c r="D811">
        <v>0</v>
      </c>
    </row>
    <row r="812" spans="1:4">
      <c r="A812" s="2">
        <v>0.58922359897552223</v>
      </c>
      <c r="B812" s="2">
        <v>0.62781428111811932</v>
      </c>
      <c r="C812">
        <v>1</v>
      </c>
      <c r="D812">
        <v>0</v>
      </c>
    </row>
    <row r="813" spans="1:4">
      <c r="A813" s="2">
        <v>0.61656960924800797</v>
      </c>
      <c r="B813" s="2">
        <v>0.44891690990043348</v>
      </c>
      <c r="C813">
        <v>1</v>
      </c>
      <c r="D813">
        <v>0</v>
      </c>
    </row>
    <row r="814" spans="1:4">
      <c r="A814" s="2">
        <v>0.5616813635018586</v>
      </c>
      <c r="B814" s="2">
        <v>0.73060657380051763</v>
      </c>
      <c r="C814">
        <v>1</v>
      </c>
      <c r="D814">
        <v>1</v>
      </c>
    </row>
    <row r="815" spans="1:4">
      <c r="A815" s="2">
        <v>0.57388176887938958</v>
      </c>
      <c r="B815" s="2">
        <v>0.54735840776118894</v>
      </c>
      <c r="C815">
        <v>1</v>
      </c>
      <c r="D815">
        <v>0</v>
      </c>
    </row>
    <row r="816" spans="1:4">
      <c r="A816" s="2">
        <v>0.56531724260925076</v>
      </c>
      <c r="B816" s="2">
        <v>0.32566692234915179</v>
      </c>
      <c r="C816">
        <v>0</v>
      </c>
      <c r="D816">
        <v>1</v>
      </c>
    </row>
    <row r="817" spans="1:4">
      <c r="A817" s="2">
        <v>0.58456613448883388</v>
      </c>
      <c r="B817" s="2">
        <v>0.69899392425141926</v>
      </c>
      <c r="C817">
        <v>0</v>
      </c>
      <c r="D817">
        <v>1</v>
      </c>
    </row>
    <row r="818" spans="1:4">
      <c r="A818" s="2">
        <v>0.54562561589460556</v>
      </c>
      <c r="B818" s="2">
        <v>0.5209432593866562</v>
      </c>
      <c r="C818">
        <v>1</v>
      </c>
      <c r="D818">
        <v>1</v>
      </c>
    </row>
    <row r="819" spans="1:4">
      <c r="A819" s="2">
        <v>0.63452065495169996</v>
      </c>
      <c r="B819" s="2">
        <v>0.4194769809652002</v>
      </c>
      <c r="C819">
        <v>1</v>
      </c>
      <c r="D819">
        <v>1</v>
      </c>
    </row>
    <row r="820" spans="1:4">
      <c r="A820" s="2">
        <v>0.5985774418073605</v>
      </c>
      <c r="B820" s="2">
        <v>0.43670013759381371</v>
      </c>
      <c r="C820">
        <v>1</v>
      </c>
      <c r="D820">
        <v>1</v>
      </c>
    </row>
    <row r="821" spans="1:4">
      <c r="A821" s="2">
        <v>0.6636037136295484</v>
      </c>
      <c r="B821" s="2">
        <v>0.52462904754275208</v>
      </c>
      <c r="C821">
        <v>0</v>
      </c>
      <c r="D821">
        <v>1</v>
      </c>
    </row>
    <row r="822" spans="1:4">
      <c r="A822" s="2">
        <v>0.36437750328573704</v>
      </c>
      <c r="B822" s="2">
        <v>0.79135038536846003</v>
      </c>
      <c r="C822">
        <v>0</v>
      </c>
      <c r="D822">
        <v>1</v>
      </c>
    </row>
    <row r="823" spans="1:4">
      <c r="A823" s="2">
        <v>0.31506525467685242</v>
      </c>
      <c r="B823" s="2">
        <v>0.29052528689458268</v>
      </c>
      <c r="C823">
        <v>1</v>
      </c>
      <c r="D823">
        <v>1</v>
      </c>
    </row>
    <row r="824" spans="1:4">
      <c r="A824" s="2">
        <v>0.26305398500265409</v>
      </c>
      <c r="B824" s="2">
        <v>0.50928338984922472</v>
      </c>
      <c r="C824">
        <v>0</v>
      </c>
      <c r="D824">
        <v>1</v>
      </c>
    </row>
    <row r="825" spans="1:4">
      <c r="A825" s="2">
        <v>0.31392367110139291</v>
      </c>
      <c r="B825" s="2">
        <v>0.47466189151890104</v>
      </c>
      <c r="C825">
        <v>1</v>
      </c>
      <c r="D825">
        <v>1</v>
      </c>
    </row>
    <row r="826" spans="1:4">
      <c r="A826" s="2">
        <v>0.46746401254649028</v>
      </c>
      <c r="B826" s="2">
        <v>0.54391778840584415</v>
      </c>
      <c r="C826">
        <v>0</v>
      </c>
      <c r="D82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2"/>
  <sheetViews>
    <sheetView topLeftCell="A22" workbookViewId="0">
      <selection activeCell="F20" sqref="F20"/>
    </sheetView>
  </sheetViews>
  <sheetFormatPr defaultColWidth="11.42578125" defaultRowHeight="12.75"/>
  <cols>
    <col min="1" max="1" width="15.140625" bestFit="1" customWidth="1"/>
    <col min="2" max="2" width="12.85546875" bestFit="1" customWidth="1"/>
    <col min="3" max="3" width="16.5703125" bestFit="1" customWidth="1"/>
    <col min="4" max="4" width="17.42578125" customWidth="1"/>
    <col min="5" max="5" width="19.85546875" bestFit="1" customWidth="1"/>
    <col min="6" max="6" width="13" bestFit="1" customWidth="1"/>
    <col min="7" max="8" width="11.7109375" customWidth="1"/>
    <col min="9" max="9" width="20.42578125" bestFit="1" customWidth="1"/>
    <col min="10" max="10" width="25.85546875" bestFit="1" customWidth="1"/>
    <col min="11" max="11" width="22.85546875" bestFit="1" customWidth="1"/>
  </cols>
  <sheetData>
    <row r="1" spans="1:8" ht="13.5" thickBot="1">
      <c r="A1" s="3" t="s">
        <v>16</v>
      </c>
      <c r="B1" s="3"/>
    </row>
    <row r="2" spans="1:8">
      <c r="A2">
        <v>1200</v>
      </c>
      <c r="D2" s="7" t="s">
        <v>16</v>
      </c>
      <c r="E2" s="7" t="s">
        <v>18</v>
      </c>
      <c r="F2" s="7" t="s">
        <v>19</v>
      </c>
      <c r="G2" s="10" t="s">
        <v>27</v>
      </c>
    </row>
    <row r="3" spans="1:8">
      <c r="A3">
        <v>2400</v>
      </c>
      <c r="D3" s="4">
        <v>1200</v>
      </c>
      <c r="E3" s="5">
        <v>0</v>
      </c>
      <c r="F3" s="8">
        <v>0</v>
      </c>
      <c r="G3" s="1">
        <f>100*(E3/825)</f>
        <v>0</v>
      </c>
    </row>
    <row r="4" spans="1:8">
      <c r="A4">
        <v>3600</v>
      </c>
      <c r="D4" s="4">
        <v>2400</v>
      </c>
      <c r="E4" s="5">
        <v>65</v>
      </c>
      <c r="F4" s="8">
        <v>7.8787878787878782E-2</v>
      </c>
      <c r="G4" s="1">
        <f t="shared" ref="G4:G7" si="0">100*(E4/825)</f>
        <v>7.878787878787878</v>
      </c>
    </row>
    <row r="5" spans="1:8">
      <c r="A5">
        <v>4800</v>
      </c>
      <c r="D5" s="4">
        <v>3600</v>
      </c>
      <c r="E5" s="5">
        <v>558</v>
      </c>
      <c r="F5" s="8">
        <v>0.75515151515151513</v>
      </c>
      <c r="G5" s="1">
        <f t="shared" si="0"/>
        <v>67.63636363636364</v>
      </c>
    </row>
    <row r="6" spans="1:8">
      <c r="D6" s="4">
        <v>4800</v>
      </c>
      <c r="E6" s="5">
        <v>202</v>
      </c>
      <c r="F6" s="8">
        <v>1</v>
      </c>
      <c r="G6" s="1">
        <f t="shared" si="0"/>
        <v>24.484848484848484</v>
      </c>
    </row>
    <row r="7" spans="1:8" ht="13.5" thickBot="1">
      <c r="D7" s="6" t="s">
        <v>17</v>
      </c>
      <c r="E7" s="6">
        <v>0</v>
      </c>
      <c r="F7" s="9">
        <v>1</v>
      </c>
      <c r="G7" s="1">
        <f t="shared" si="0"/>
        <v>0</v>
      </c>
    </row>
    <row r="8" spans="1:8">
      <c r="G8">
        <f>SUM(G3:G7)</f>
        <v>100</v>
      </c>
    </row>
    <row r="11" spans="1:8">
      <c r="B11" s="43" t="s">
        <v>11</v>
      </c>
      <c r="C11" s="43"/>
      <c r="D11" s="43"/>
    </row>
    <row r="12" spans="1:8">
      <c r="B12">
        <v>2</v>
      </c>
      <c r="C12">
        <v>3</v>
      </c>
      <c r="D12">
        <v>4</v>
      </c>
    </row>
    <row r="13" spans="1:8">
      <c r="A13" t="s">
        <v>20</v>
      </c>
      <c r="B13" s="1">
        <f>AVERAGE(Originales!E2:E66)</f>
        <v>2181.2664599999998</v>
      </c>
      <c r="C13" s="1">
        <f>AVERAGE(Originales!E67:E624)</f>
        <v>3159.2765793906806</v>
      </c>
      <c r="D13" s="1">
        <f>AVERAGE(Originales!E625:E826)</f>
        <v>3851.0738103960412</v>
      </c>
    </row>
    <row r="14" spans="1:8">
      <c r="A14" t="s">
        <v>21</v>
      </c>
      <c r="B14" s="1">
        <f>VARP(Originales!E2:E66)</f>
        <v>27598.664360997125</v>
      </c>
      <c r="C14" s="1">
        <f>VARP(Originales!E67:E624)</f>
        <v>83485.006937509854</v>
      </c>
      <c r="D14" s="1">
        <f>VARP(Originales!E625:E826)</f>
        <v>57391.137478931174</v>
      </c>
      <c r="F14" s="43" t="s">
        <v>23</v>
      </c>
      <c r="G14" s="43"/>
      <c r="H14" s="43"/>
    </row>
    <row r="15" spans="1:8">
      <c r="A15" t="s">
        <v>22</v>
      </c>
      <c r="B15" s="1">
        <f>SQRT(B14)</f>
        <v>166.12845740870864</v>
      </c>
      <c r="C15" s="1">
        <f>SQRT(C14)</f>
        <v>288.93772155519923</v>
      </c>
      <c r="D15" s="1">
        <f>SQRT(D14)</f>
        <v>239.56447457611733</v>
      </c>
      <c r="F15" t="s">
        <v>24</v>
      </c>
      <c r="G15" s="1">
        <f>QUARTILE(Originales!$E$2:$E$826,1)</f>
        <v>2996.4039000000002</v>
      </c>
    </row>
    <row r="16" spans="1:8">
      <c r="B16" s="1"/>
      <c r="F16" t="s">
        <v>25</v>
      </c>
      <c r="G16" s="1">
        <f>QUARTILE(Originales!$E$2:$E$826,2)</f>
        <v>3298.5312000000004</v>
      </c>
    </row>
    <row r="17" spans="1:20">
      <c r="B17" s="1"/>
      <c r="F17" t="s">
        <v>26</v>
      </c>
      <c r="G17" s="1">
        <f>QUARTILE(Originales!$E$2:$E$826,3)</f>
        <v>3590.5877</v>
      </c>
      <c r="L17" t="s">
        <v>60</v>
      </c>
    </row>
    <row r="18" spans="1:20" ht="13.5" thickBot="1"/>
    <row r="19" spans="1:20">
      <c r="L19" s="11" t="s">
        <v>61</v>
      </c>
      <c r="M19" s="11"/>
    </row>
    <row r="20" spans="1:20">
      <c r="L20" s="5" t="s">
        <v>62</v>
      </c>
      <c r="M20" s="5">
        <v>0.36432749717232743</v>
      </c>
    </row>
    <row r="21" spans="1:20">
      <c r="L21" s="5" t="s">
        <v>63</v>
      </c>
      <c r="M21" s="5">
        <v>0.13273452519585224</v>
      </c>
    </row>
    <row r="22" spans="1:20" ht="13.5" thickBot="1">
      <c r="L22" s="5" t="s">
        <v>64</v>
      </c>
      <c r="M22" s="5">
        <v>0.13168073968576216</v>
      </c>
    </row>
    <row r="23" spans="1:20">
      <c r="A23" s="11" t="s">
        <v>10</v>
      </c>
      <c r="B23" s="11"/>
      <c r="D23" s="12" t="s">
        <v>44</v>
      </c>
      <c r="L23" s="5" t="s">
        <v>29</v>
      </c>
      <c r="M23" s="5">
        <v>282.99863219468801</v>
      </c>
    </row>
    <row r="24" spans="1:20" ht="13.5" thickBot="1">
      <c r="A24" s="5"/>
      <c r="B24" s="5"/>
      <c r="E24">
        <v>2</v>
      </c>
      <c r="F24">
        <v>3</v>
      </c>
      <c r="G24">
        <v>4</v>
      </c>
      <c r="H24" t="s">
        <v>41</v>
      </c>
      <c r="L24" s="6" t="s">
        <v>65</v>
      </c>
      <c r="M24" s="6">
        <v>825</v>
      </c>
    </row>
    <row r="25" spans="1:20">
      <c r="A25" s="5" t="s">
        <v>28</v>
      </c>
      <c r="B25" s="5">
        <v>3251.60674048485</v>
      </c>
      <c r="D25" t="s">
        <v>42</v>
      </c>
      <c r="E25" s="1">
        <v>972.97858615384575</v>
      </c>
      <c r="F25" s="1">
        <v>1381.6487412186386</v>
      </c>
      <c r="G25" s="1">
        <v>1723.3370054455454</v>
      </c>
      <c r="H25" s="1">
        <v>1433.1123403636354</v>
      </c>
      <c r="J25" s="11"/>
      <c r="K25" s="11"/>
    </row>
    <row r="26" spans="1:20" ht="13.5" thickBot="1">
      <c r="A26" s="5" t="s">
        <v>29</v>
      </c>
      <c r="B26" s="5">
        <v>17.65050622853412</v>
      </c>
      <c r="J26" s="5"/>
      <c r="K26" s="5"/>
      <c r="L26" t="s">
        <v>66</v>
      </c>
    </row>
    <row r="27" spans="1:20">
      <c r="A27" s="5" t="s">
        <v>30</v>
      </c>
      <c r="B27" s="5">
        <v>3298.5312000000004</v>
      </c>
      <c r="D27" s="12" t="s">
        <v>45</v>
      </c>
      <c r="J27" s="5"/>
      <c r="K27" s="5"/>
      <c r="L27" s="7"/>
      <c r="M27" s="7" t="s">
        <v>70</v>
      </c>
      <c r="N27" s="7" t="s">
        <v>71</v>
      </c>
      <c r="O27" s="7" t="s">
        <v>72</v>
      </c>
      <c r="P27" s="7" t="s">
        <v>73</v>
      </c>
      <c r="Q27" s="7" t="s">
        <v>74</v>
      </c>
    </row>
    <row r="28" spans="1:20">
      <c r="A28" s="5" t="s">
        <v>31</v>
      </c>
      <c r="B28" s="5" t="e">
        <v>#N/A</v>
      </c>
      <c r="E28">
        <v>2</v>
      </c>
      <c r="F28">
        <v>3</v>
      </c>
      <c r="G28">
        <v>4</v>
      </c>
      <c r="H28" t="s">
        <v>41</v>
      </c>
      <c r="J28" s="5"/>
      <c r="K28" s="5"/>
      <c r="L28" s="5" t="s">
        <v>67</v>
      </c>
      <c r="M28" s="5">
        <v>1</v>
      </c>
      <c r="N28" s="5">
        <v>10087890.302862965</v>
      </c>
      <c r="O28" s="5">
        <v>10087890.302862965</v>
      </c>
      <c r="P28" s="5">
        <v>125.95971753730412</v>
      </c>
      <c r="Q28" s="5">
        <v>2.6841941686728516E-27</v>
      </c>
    </row>
    <row r="29" spans="1:20">
      <c r="A29" s="5" t="s">
        <v>32</v>
      </c>
      <c r="B29" s="5">
        <v>506.97219386461961</v>
      </c>
      <c r="D29" t="s">
        <v>42</v>
      </c>
      <c r="E29" s="1">
        <v>74.151594506873408</v>
      </c>
      <c r="F29" s="1">
        <v>260.49673461472747</v>
      </c>
      <c r="G29" s="1">
        <v>209.66025483469215</v>
      </c>
      <c r="H29" s="1">
        <v>310.10284603264728</v>
      </c>
      <c r="J29" s="5"/>
      <c r="K29" s="5"/>
      <c r="L29" s="5" t="s">
        <v>68</v>
      </c>
      <c r="M29" s="5">
        <v>823</v>
      </c>
      <c r="N29" s="5">
        <v>65912609.853204913</v>
      </c>
      <c r="O29" s="5">
        <v>80088.225824064299</v>
      </c>
      <c r="P29" s="5"/>
      <c r="Q29" s="5"/>
    </row>
    <row r="30" spans="1:20" ht="13.5" thickBot="1">
      <c r="A30" s="5" t="s">
        <v>33</v>
      </c>
      <c r="B30" s="5">
        <v>257020.80535190547</v>
      </c>
      <c r="J30" s="5"/>
      <c r="K30" s="5"/>
      <c r="L30" s="6" t="s">
        <v>42</v>
      </c>
      <c r="M30" s="6">
        <v>824</v>
      </c>
      <c r="N30" s="6">
        <v>76000500.156067878</v>
      </c>
      <c r="O30" s="6"/>
      <c r="P30" s="6"/>
      <c r="Q30" s="6"/>
    </row>
    <row r="31" spans="1:20" ht="13.5" thickBot="1">
      <c r="A31" s="5" t="s">
        <v>34</v>
      </c>
      <c r="B31" s="5">
        <v>0.33501206932434036</v>
      </c>
      <c r="D31" t="s">
        <v>47</v>
      </c>
      <c r="E31" s="1">
        <f>GETPIVOTDATA("Salario_Ella",$D$27,"Nivel de Renta",2)/GETPIVOTDATA("Salario_Ella",$D$23,"Nivel de Renta",2)</f>
        <v>7.621092135233147E-2</v>
      </c>
      <c r="F31" s="1">
        <f>GETPIVOTDATA("Salario_Ella",$D$27,"Nivel de Renta",3)/GETPIVOTDATA("Salario_Ella",$D$23,"Nivel de Renta",3)</f>
        <v>0.18854049284984312</v>
      </c>
      <c r="G31" s="1">
        <f>GETPIVOTDATA("Salario_Ella",$D$27,"Nivel de Renta",4)/GETPIVOTDATA("Salario_Ella",$D$23,"Nivel de Renta",4)</f>
        <v>0.12165946310686188</v>
      </c>
      <c r="J31" s="5"/>
      <c r="K31" s="5"/>
    </row>
    <row r="32" spans="1:20">
      <c r="A32" s="5" t="s">
        <v>35</v>
      </c>
      <c r="B32" s="5">
        <v>-0.37757680473071698</v>
      </c>
      <c r="J32" s="5"/>
      <c r="K32" s="5"/>
      <c r="L32" s="7"/>
      <c r="M32" s="7" t="s">
        <v>75</v>
      </c>
      <c r="N32" s="7" t="s">
        <v>29</v>
      </c>
      <c r="O32" s="7" t="s">
        <v>76</v>
      </c>
      <c r="P32" s="7" t="s">
        <v>77</v>
      </c>
      <c r="Q32" s="7" t="s">
        <v>78</v>
      </c>
      <c r="R32" s="7" t="s">
        <v>79</v>
      </c>
      <c r="S32" s="7" t="s">
        <v>80</v>
      </c>
      <c r="T32" s="7" t="s">
        <v>81</v>
      </c>
    </row>
    <row r="33" spans="1:20">
      <c r="A33" s="5" t="s">
        <v>36</v>
      </c>
      <c r="B33" s="5">
        <v>3020.3085000000001</v>
      </c>
      <c r="E33" s="1"/>
      <c r="F33" s="1"/>
      <c r="G33" s="1"/>
      <c r="H33" s="1"/>
      <c r="J33" s="5"/>
      <c r="K33" s="5"/>
      <c r="L33" s="5" t="s">
        <v>69</v>
      </c>
      <c r="M33" s="5">
        <v>1307.1528858035435</v>
      </c>
      <c r="N33" s="5">
        <v>46.614377155404718</v>
      </c>
      <c r="O33" s="5">
        <v>28.041839569060624</v>
      </c>
      <c r="P33" s="5">
        <v>5.623515054205411E-122</v>
      </c>
      <c r="Q33" s="5">
        <v>1215.6558284844793</v>
      </c>
      <c r="R33" s="5">
        <v>1398.6499431226077</v>
      </c>
      <c r="S33" s="5">
        <v>1215.6558284844793</v>
      </c>
      <c r="T33" s="5">
        <v>1398.6499431226077</v>
      </c>
    </row>
    <row r="34" spans="1:20" ht="13.5" thickBot="1">
      <c r="A34" s="5" t="s">
        <v>37</v>
      </c>
      <c r="B34" s="5">
        <v>1666.5060000000001</v>
      </c>
      <c r="J34" s="5"/>
      <c r="K34" s="5"/>
      <c r="L34" s="6" t="s">
        <v>1</v>
      </c>
      <c r="M34" s="6">
        <v>0.35680490629779948</v>
      </c>
      <c r="N34" s="6">
        <v>3.1791789816184406E-2</v>
      </c>
      <c r="O34" s="6">
        <v>11.223177693385448</v>
      </c>
      <c r="P34" s="6">
        <v>2.6841941686722306E-27</v>
      </c>
      <c r="Q34" s="6">
        <v>0.2944023731610933</v>
      </c>
      <c r="R34" s="6">
        <v>0.41920743943450567</v>
      </c>
      <c r="S34" s="6">
        <v>0.2944023731610933</v>
      </c>
      <c r="T34" s="6">
        <v>0.41920743943450567</v>
      </c>
    </row>
    <row r="35" spans="1:20">
      <c r="A35" s="5" t="s">
        <v>38</v>
      </c>
      <c r="B35" s="5">
        <v>4686.8145000000004</v>
      </c>
      <c r="J35" s="5"/>
      <c r="K35" s="5"/>
    </row>
    <row r="36" spans="1:20">
      <c r="A36" s="5" t="s">
        <v>39</v>
      </c>
      <c r="B36" s="5">
        <v>2682575.5609000013</v>
      </c>
      <c r="E36" s="12" t="s">
        <v>46</v>
      </c>
      <c r="J36" s="5"/>
      <c r="K36" s="5"/>
    </row>
    <row r="37" spans="1:20" ht="13.5" thickBot="1">
      <c r="A37" s="6" t="s">
        <v>40</v>
      </c>
      <c r="B37" s="6">
        <v>825</v>
      </c>
      <c r="E37">
        <v>2</v>
      </c>
      <c r="F37">
        <v>3</v>
      </c>
      <c r="G37">
        <v>4</v>
      </c>
      <c r="H37" t="s">
        <v>41</v>
      </c>
      <c r="J37" s="5"/>
      <c r="K37" s="5"/>
    </row>
    <row r="38" spans="1:20">
      <c r="D38" t="s">
        <v>43</v>
      </c>
      <c r="E38" s="13">
        <v>65</v>
      </c>
      <c r="F38" s="13">
        <v>558</v>
      </c>
      <c r="G38" s="13">
        <v>202</v>
      </c>
      <c r="H38" s="13">
        <v>825</v>
      </c>
      <c r="J38" s="5"/>
      <c r="K38" s="5"/>
    </row>
    <row r="39" spans="1:20" ht="13.5" thickBot="1">
      <c r="J39" s="6"/>
      <c r="K39" s="6"/>
    </row>
    <row r="41" spans="1:20">
      <c r="D41" s="12" t="s">
        <v>44</v>
      </c>
      <c r="E41" s="12" t="s">
        <v>46</v>
      </c>
    </row>
    <row r="42" spans="1:20">
      <c r="D42" s="12" t="s">
        <v>48</v>
      </c>
      <c r="E42" t="s">
        <v>7</v>
      </c>
      <c r="F42" t="s">
        <v>5</v>
      </c>
      <c r="G42" t="s">
        <v>41</v>
      </c>
    </row>
    <row r="43" spans="1:20">
      <c r="D43" s="14" t="s">
        <v>4</v>
      </c>
      <c r="E43" s="1">
        <v>1494.2079176829268</v>
      </c>
      <c r="F43" s="1">
        <v>1427.526198901099</v>
      </c>
      <c r="G43" s="1">
        <v>1470.4116964705884</v>
      </c>
    </row>
    <row r="44" spans="1:20">
      <c r="D44" s="14" t="s">
        <v>6</v>
      </c>
      <c r="E44" s="1">
        <v>1527.2437318681311</v>
      </c>
      <c r="F44" s="1">
        <v>1314.5628262626269</v>
      </c>
      <c r="G44" s="1">
        <v>1416.4257863157907</v>
      </c>
    </row>
    <row r="45" spans="1:20">
      <c r="D45" s="14" t="s">
        <v>41</v>
      </c>
      <c r="E45" s="1">
        <v>1514.8458519450789</v>
      </c>
      <c r="F45" s="1">
        <v>1341.0568131443306</v>
      </c>
      <c r="G45" s="1">
        <v>1433.1123403636373</v>
      </c>
    </row>
    <row r="49" spans="4:7">
      <c r="D49" s="12" t="s">
        <v>59</v>
      </c>
      <c r="E49" s="12" t="s">
        <v>46</v>
      </c>
    </row>
    <row r="50" spans="4:7">
      <c r="D50" s="12" t="s">
        <v>48</v>
      </c>
      <c r="E50" t="s">
        <v>7</v>
      </c>
      <c r="F50" t="s">
        <v>5</v>
      </c>
      <c r="G50" t="s">
        <v>41</v>
      </c>
    </row>
    <row r="51" spans="4:7">
      <c r="D51" s="14" t="s">
        <v>4</v>
      </c>
      <c r="E51" s="41">
        <v>164</v>
      </c>
      <c r="F51" s="41">
        <v>91</v>
      </c>
      <c r="G51" s="41">
        <v>255</v>
      </c>
    </row>
    <row r="52" spans="4:7">
      <c r="D52" s="14" t="s">
        <v>6</v>
      </c>
      <c r="E52" s="41">
        <v>273</v>
      </c>
      <c r="F52" s="41">
        <v>297</v>
      </c>
      <c r="G52" s="41">
        <v>570</v>
      </c>
    </row>
    <row r="53" spans="4:7">
      <c r="D53" s="14" t="s">
        <v>41</v>
      </c>
      <c r="E53" s="41">
        <v>437</v>
      </c>
      <c r="F53" s="41">
        <v>388</v>
      </c>
      <c r="G53" s="41">
        <v>825</v>
      </c>
    </row>
    <row r="57" spans="4:7">
      <c r="E57" s="1">
        <f>(255*437)/825</f>
        <v>135.07272727272726</v>
      </c>
      <c r="F57" s="1">
        <f>(255*388)/825</f>
        <v>119.92727272727272</v>
      </c>
    </row>
    <row r="58" spans="4:7">
      <c r="D58" s="14"/>
      <c r="E58" s="1">
        <f>(570*437)/825</f>
        <v>301.92727272727274</v>
      </c>
      <c r="F58" s="1">
        <f>(570*388)/825</f>
        <v>268.07272727272726</v>
      </c>
      <c r="G58" s="13"/>
    </row>
    <row r="59" spans="4:7">
      <c r="D59" s="14"/>
      <c r="E59" s="13"/>
      <c r="F59" s="13"/>
      <c r="G59" s="13"/>
    </row>
    <row r="60" spans="4:7">
      <c r="D60" s="14"/>
      <c r="E60" s="42">
        <f>CHITEST(E51:F52,E57:F58)</f>
        <v>1.2630645432710082E-5</v>
      </c>
      <c r="F60" s="13"/>
      <c r="G60" s="13"/>
    </row>
    <row r="62" spans="4:7">
      <c r="E62">
        <f>CHIINV(E60,1)</f>
        <v>19.065518788572337</v>
      </c>
    </row>
  </sheetData>
  <sortState ref="D3:D6">
    <sortCondition ref="D3"/>
  </sortState>
  <mergeCells count="2">
    <mergeCell ref="B11:D11"/>
    <mergeCell ref="F14:H14"/>
  </mergeCells>
  <pageMargins left="0.7" right="0.7" top="0.75" bottom="0.75" header="0.3" footer="0.3"/>
  <pageSetup paperSize="9" orientation="portrait" horizontalDpi="1200" verticalDpi="1200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0"/>
  <sheetViews>
    <sheetView workbookViewId="0"/>
  </sheetViews>
  <sheetFormatPr defaultRowHeight="12.75"/>
  <cols>
    <col min="1" max="1" width="22.85546875" customWidth="1"/>
    <col min="2" max="2" width="17" customWidth="1"/>
    <col min="3" max="5" width="12" customWidth="1"/>
    <col min="11" max="11" width="11.7109375" bestFit="1" customWidth="1"/>
  </cols>
  <sheetData>
    <row r="1" spans="1:11" ht="13.5" thickBo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15"/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>
      <c r="A3" s="18"/>
      <c r="B3" s="19" t="s">
        <v>46</v>
      </c>
      <c r="C3" s="20"/>
      <c r="D3" s="20"/>
      <c r="E3" s="20"/>
      <c r="F3" s="20"/>
      <c r="G3" s="20"/>
      <c r="H3" s="20"/>
      <c r="I3" s="20"/>
      <c r="J3" s="20"/>
      <c r="K3" s="21"/>
    </row>
    <row r="4" spans="1:11">
      <c r="A4" s="18"/>
      <c r="B4" s="20">
        <v>2</v>
      </c>
      <c r="C4" s="20">
        <v>3</v>
      </c>
      <c r="D4" s="20">
        <v>4</v>
      </c>
      <c r="E4" s="20" t="s">
        <v>41</v>
      </c>
      <c r="F4" s="20"/>
      <c r="G4" s="20"/>
      <c r="H4" s="20"/>
      <c r="I4" s="20"/>
      <c r="J4" s="20"/>
      <c r="K4" s="21"/>
    </row>
    <row r="5" spans="1:11">
      <c r="A5" s="18" t="s">
        <v>44</v>
      </c>
      <c r="B5" s="22">
        <v>972.97858615384575</v>
      </c>
      <c r="C5" s="22">
        <v>1381.6487412186386</v>
      </c>
      <c r="D5" s="22">
        <v>1723.3370054455454</v>
      </c>
      <c r="E5" s="22">
        <v>1433.1123403636354</v>
      </c>
      <c r="F5" s="20"/>
      <c r="G5" s="20"/>
      <c r="H5" s="20"/>
      <c r="I5" s="20"/>
      <c r="J5" s="20"/>
      <c r="K5" s="21"/>
    </row>
    <row r="6" spans="1:11">
      <c r="A6" s="18"/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>
      <c r="A7" s="18"/>
      <c r="B7" s="19" t="s">
        <v>46</v>
      </c>
      <c r="C7" s="20"/>
      <c r="D7" s="20"/>
      <c r="E7" s="20"/>
      <c r="F7" s="20"/>
      <c r="G7" s="20"/>
      <c r="H7" s="19" t="s">
        <v>46</v>
      </c>
      <c r="I7" s="20"/>
      <c r="J7" s="20"/>
      <c r="K7" s="21"/>
    </row>
    <row r="8" spans="1:11">
      <c r="A8" s="18"/>
      <c r="B8" s="20">
        <v>2</v>
      </c>
      <c r="C8" s="20">
        <v>3</v>
      </c>
      <c r="D8" s="20">
        <v>4</v>
      </c>
      <c r="E8" s="20" t="s">
        <v>41</v>
      </c>
      <c r="F8" s="20"/>
      <c r="G8" s="20"/>
      <c r="H8" s="20">
        <v>2</v>
      </c>
      <c r="I8" s="20">
        <v>3</v>
      </c>
      <c r="J8" s="20">
        <v>4</v>
      </c>
      <c r="K8" s="21" t="s">
        <v>41</v>
      </c>
    </row>
    <row r="9" spans="1:11">
      <c r="A9" s="18" t="s">
        <v>52</v>
      </c>
      <c r="B9" s="22">
        <v>73.578986752212941</v>
      </c>
      <c r="C9" s="22">
        <v>260.26320992895921</v>
      </c>
      <c r="D9" s="22">
        <v>209.14064993464106</v>
      </c>
      <c r="E9" s="22">
        <v>309.91484792744296</v>
      </c>
      <c r="F9" s="20"/>
      <c r="G9" s="20" t="s">
        <v>51</v>
      </c>
      <c r="H9" s="22">
        <v>5498.458967911778</v>
      </c>
      <c r="I9" s="22">
        <v>67858.548744935746</v>
      </c>
      <c r="J9" s="22">
        <v>43957.422457348053</v>
      </c>
      <c r="K9" s="23">
        <v>96163.775117547761</v>
      </c>
    </row>
    <row r="10" spans="1:11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1">
      <c r="A11" s="18"/>
      <c r="B11" s="20"/>
      <c r="C11" s="20"/>
      <c r="D11" s="20"/>
      <c r="E11" s="20"/>
      <c r="F11" s="20"/>
      <c r="G11" s="20"/>
      <c r="H11" s="20"/>
      <c r="I11" s="20"/>
      <c r="J11" s="20"/>
      <c r="K11" s="21"/>
    </row>
    <row r="12" spans="1:11">
      <c r="A12" s="24" t="s">
        <v>46</v>
      </c>
      <c r="B12" s="20"/>
      <c r="C12" s="20"/>
      <c r="D12" s="20"/>
      <c r="E12" s="20"/>
      <c r="F12" s="20"/>
      <c r="G12" s="20"/>
      <c r="H12" s="20"/>
      <c r="I12" s="20"/>
      <c r="J12" s="20"/>
      <c r="K12" s="21"/>
    </row>
    <row r="13" spans="1:11">
      <c r="A13" s="18">
        <v>2</v>
      </c>
      <c r="B13" s="20">
        <v>3</v>
      </c>
      <c r="C13" s="20">
        <v>4</v>
      </c>
      <c r="D13" s="20" t="s">
        <v>41</v>
      </c>
      <c r="E13" s="20"/>
      <c r="F13" s="20"/>
      <c r="G13" s="20"/>
      <c r="H13" s="20"/>
      <c r="I13" s="20"/>
      <c r="J13" s="20"/>
      <c r="K13" s="21"/>
    </row>
    <row r="14" spans="1:11">
      <c r="A14" s="25">
        <f>GETPIVOTDATA("Salario_Ella",$A$7,"Nivel de Renta",2)/GETPIVOTDATA("Salario_Ella",$A$3,"Nivel de Renta",2)</f>
        <v>7.5622411221883512E-2</v>
      </c>
      <c r="B14" s="22">
        <f>GETPIVOTDATA("Salario_Ella",$A$7,"Nivel de Renta",3)/GETPIVOTDATA("Salario_Ella",$A$3,"Nivel de Renta",3)</f>
        <v>0.18837147399664148</v>
      </c>
      <c r="C14" s="22">
        <f>GETPIVOTDATA("Salario_Ella",$A$7,"Nivel de Renta",4)/GETPIVOTDATA("Salario_Ella",$A$3,"Nivel de Renta",4)</f>
        <v>0.12135795220190876</v>
      </c>
      <c r="D14" s="20"/>
      <c r="E14" s="20"/>
      <c r="F14" s="20"/>
      <c r="G14" s="20"/>
      <c r="H14" s="20"/>
      <c r="I14" s="20"/>
      <c r="J14" s="20"/>
      <c r="K14" s="21"/>
    </row>
    <row r="15" spans="1:11" ht="13.5" thickBo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8"/>
    </row>
    <row r="17" spans="1:15" ht="13.5" thickBot="1"/>
    <row r="18" spans="1:15">
      <c r="A18" s="49" t="s">
        <v>57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5" ht="13.5" thickBot="1">
      <c r="A19" s="1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1:15">
      <c r="A20" s="12" t="s">
        <v>44</v>
      </c>
      <c r="B20" s="12" t="s">
        <v>46</v>
      </c>
      <c r="F20" s="20"/>
      <c r="G20" s="20"/>
      <c r="H20" s="48" t="s">
        <v>54</v>
      </c>
      <c r="I20" s="48"/>
      <c r="J20" s="48"/>
      <c r="K20" s="48"/>
      <c r="L20" s="48"/>
      <c r="M20" s="20"/>
      <c r="N20" s="20"/>
      <c r="O20" s="21"/>
    </row>
    <row r="21" spans="1:15">
      <c r="A21" s="12" t="s">
        <v>48</v>
      </c>
      <c r="B21" t="s">
        <v>4</v>
      </c>
      <c r="C21" t="s">
        <v>6</v>
      </c>
      <c r="D21" t="s">
        <v>41</v>
      </c>
      <c r="F21" s="20"/>
      <c r="G21" s="20"/>
      <c r="H21" s="20"/>
      <c r="I21" s="20"/>
      <c r="J21" s="20"/>
      <c r="K21" s="20"/>
      <c r="L21" s="20"/>
      <c r="M21" s="20"/>
      <c r="N21" s="20"/>
      <c r="O21" s="21"/>
    </row>
    <row r="22" spans="1:15">
      <c r="A22" s="14" t="s">
        <v>7</v>
      </c>
      <c r="B22" s="41">
        <v>1494.2079176829268</v>
      </c>
      <c r="C22" s="41">
        <v>1527.2437318681311</v>
      </c>
      <c r="D22" s="41">
        <v>1514.8458519450789</v>
      </c>
      <c r="F22" s="20"/>
      <c r="G22" s="20"/>
      <c r="H22" s="48" t="s">
        <v>56</v>
      </c>
      <c r="I22" s="48"/>
      <c r="J22" s="48"/>
      <c r="K22" s="48"/>
      <c r="L22" s="48"/>
      <c r="M22" s="48"/>
      <c r="N22" s="20"/>
      <c r="O22" s="21">
        <f>99/202</f>
        <v>0.49009900990099009</v>
      </c>
    </row>
    <row r="23" spans="1:15">
      <c r="A23" s="14" t="s">
        <v>5</v>
      </c>
      <c r="B23" s="41">
        <v>1427.526198901099</v>
      </c>
      <c r="C23" s="41">
        <v>1314.5628262626269</v>
      </c>
      <c r="D23" s="41">
        <v>1341.0568131443306</v>
      </c>
      <c r="F23" s="20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13.5" thickBot="1">
      <c r="A24" s="14" t="s">
        <v>41</v>
      </c>
      <c r="B24" s="41">
        <v>1470.4116964705884</v>
      </c>
      <c r="C24" s="41">
        <v>1416.4257863157907</v>
      </c>
      <c r="D24" s="41">
        <v>1433.1123403636361</v>
      </c>
      <c r="F24" s="20"/>
      <c r="G24" s="20"/>
      <c r="H24" s="20"/>
      <c r="I24" s="20"/>
      <c r="J24" s="20"/>
      <c r="K24" s="20"/>
      <c r="L24" s="20"/>
      <c r="M24" s="20"/>
      <c r="N24" s="20"/>
      <c r="O24" s="21"/>
    </row>
    <row r="25" spans="1:15">
      <c r="A25" s="1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13.5" thickBot="1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</row>
    <row r="27" spans="1:15">
      <c r="A27" s="29" t="s">
        <v>49</v>
      </c>
      <c r="B27" s="30" t="s">
        <v>46</v>
      </c>
      <c r="C27" s="16"/>
      <c r="D27" s="16"/>
      <c r="E27" s="17"/>
      <c r="F27" s="20"/>
      <c r="G27" s="20"/>
      <c r="H27" s="20"/>
      <c r="I27" s="20"/>
      <c r="J27" s="20"/>
      <c r="K27" s="20"/>
      <c r="L27" s="20"/>
      <c r="M27" s="20"/>
      <c r="N27" s="20"/>
      <c r="O27" s="21"/>
    </row>
    <row r="28" spans="1:15">
      <c r="A28" s="24" t="s">
        <v>48</v>
      </c>
      <c r="B28" s="20">
        <v>2</v>
      </c>
      <c r="C28" s="20">
        <v>3</v>
      </c>
      <c r="D28" s="20">
        <v>4</v>
      </c>
      <c r="E28" s="21" t="s">
        <v>41</v>
      </c>
      <c r="F28" s="20"/>
      <c r="G28" s="20"/>
      <c r="H28" s="48" t="s">
        <v>55</v>
      </c>
      <c r="I28" s="48"/>
      <c r="J28" s="48"/>
      <c r="K28" s="48"/>
      <c r="L28" s="48"/>
      <c r="M28" s="20"/>
      <c r="N28" s="20"/>
      <c r="O28" s="21"/>
    </row>
    <row r="29" spans="1:15">
      <c r="A29" s="31" t="s">
        <v>7</v>
      </c>
      <c r="B29" s="33">
        <v>4</v>
      </c>
      <c r="C29" s="33">
        <v>334</v>
      </c>
      <c r="D29" s="33">
        <v>99</v>
      </c>
      <c r="E29" s="34">
        <v>437</v>
      </c>
      <c r="F29" s="20"/>
      <c r="G29" s="20"/>
      <c r="H29" s="20"/>
      <c r="I29" s="20"/>
      <c r="J29" s="20"/>
      <c r="K29" s="20"/>
      <c r="L29" s="20"/>
      <c r="M29" s="20"/>
      <c r="N29" s="20"/>
      <c r="O29" s="21"/>
    </row>
    <row r="30" spans="1:15" ht="13.5" thickBot="1">
      <c r="A30" s="32" t="s">
        <v>41</v>
      </c>
      <c r="B30" s="35">
        <v>4</v>
      </c>
      <c r="C30" s="35">
        <v>334</v>
      </c>
      <c r="D30" s="35">
        <v>99</v>
      </c>
      <c r="E30" s="36">
        <v>437</v>
      </c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5">
      <c r="A31" s="1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</row>
    <row r="32" spans="1:15" ht="13.5" thickBot="1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5" spans="1:16" ht="13.5" thickBot="1"/>
    <row r="36" spans="1:16" ht="13.5" thickBot="1">
      <c r="A36" s="29" t="s">
        <v>49</v>
      </c>
      <c r="B36" s="30" t="s">
        <v>46</v>
      </c>
      <c r="C36" s="16"/>
      <c r="D36" s="16"/>
      <c r="E36" s="17"/>
      <c r="H36" s="44" t="s">
        <v>58</v>
      </c>
      <c r="I36" s="45"/>
      <c r="J36" s="45"/>
      <c r="K36" s="45"/>
      <c r="L36" s="45"/>
      <c r="M36" s="45"/>
      <c r="N36" s="46"/>
    </row>
    <row r="37" spans="1:16">
      <c r="A37" s="24" t="s">
        <v>48</v>
      </c>
      <c r="B37" s="20">
        <v>2</v>
      </c>
      <c r="C37" s="20">
        <v>3</v>
      </c>
      <c r="D37" s="20">
        <v>4</v>
      </c>
      <c r="E37" s="21" t="s">
        <v>41</v>
      </c>
      <c r="P37">
        <f>387/825</f>
        <v>0.46909090909090911</v>
      </c>
    </row>
    <row r="38" spans="1:16">
      <c r="A38" s="31" t="s">
        <v>4</v>
      </c>
      <c r="B38" s="37">
        <v>2.0606060606060607E-2</v>
      </c>
      <c r="C38" s="37">
        <v>0.20727272727272728</v>
      </c>
      <c r="D38" s="37">
        <v>8.1212121212121208E-2</v>
      </c>
      <c r="E38" s="38">
        <v>0.30909090909090908</v>
      </c>
    </row>
    <row r="39" spans="1:16">
      <c r="A39" s="31" t="s">
        <v>6</v>
      </c>
      <c r="B39" s="37">
        <v>5.8181818181818182E-2</v>
      </c>
      <c r="C39" s="37">
        <v>0.46909090909090911</v>
      </c>
      <c r="D39" s="37">
        <v>0.16363636363636364</v>
      </c>
      <c r="E39" s="38">
        <v>0.69090909090909092</v>
      </c>
    </row>
    <row r="40" spans="1:16" ht="13.5" thickBot="1">
      <c r="A40" s="32" t="s">
        <v>41</v>
      </c>
      <c r="B40" s="39">
        <v>7.8787878787878782E-2</v>
      </c>
      <c r="C40" s="39">
        <v>0.67636363636363639</v>
      </c>
      <c r="D40" s="39">
        <v>0.24484848484848484</v>
      </c>
      <c r="E40" s="40">
        <v>1</v>
      </c>
    </row>
  </sheetData>
  <mergeCells count="6">
    <mergeCell ref="H36:N36"/>
    <mergeCell ref="A1:K1"/>
    <mergeCell ref="H20:L20"/>
    <mergeCell ref="H22:M22"/>
    <mergeCell ref="H28:L28"/>
    <mergeCell ref="A18:O18"/>
  </mergeCell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Originales</vt:lpstr>
      <vt:lpstr>0-1</vt:lpstr>
      <vt:lpstr>Hoja3</vt:lpstr>
      <vt:lpstr>Hoja 4</vt:lpstr>
    </vt:vector>
  </TitlesOfParts>
  <Company>uvi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</dc:creator>
  <cp:lastModifiedBy>Teresa</cp:lastModifiedBy>
  <dcterms:created xsi:type="dcterms:W3CDTF">2008-02-07T20:59:44Z</dcterms:created>
  <dcterms:modified xsi:type="dcterms:W3CDTF">2009-01-29T17:01:42Z</dcterms:modified>
</cp:coreProperties>
</file>